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nas\disk\JV Imports\Documents\JVI documents\"/>
    </mc:Choice>
  </mc:AlternateContent>
  <xr:revisionPtr revIDLastSave="0" documentId="13_ncr:1_{6B6195B6-C4A8-4CE7-BB2A-446B2EC9EF4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ew Items-Sep 2019" sheetId="1" r:id="rId1"/>
    <sheet name="Discontinued Items" sheetId="4" r:id="rId2"/>
    <sheet name="Finish Description" sheetId="3" r:id="rId3"/>
  </sheets>
  <definedNames>
    <definedName name="_xlnm._FilterDatabase" localSheetId="0" hidden="1">'New Items-Sep 2019'!$A$3:$AH$145</definedName>
    <definedName name="_Hlk497149045" localSheetId="0">'New Items-Sep 2019'!$B$8</definedName>
    <definedName name="_xlnm.Print_Area" localSheetId="2">'Finish Description'!#REF!</definedName>
    <definedName name="_xlnm.Print_Area" localSheetId="0">'New Items-Sep 2019'!$A$1:$N$113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4" i="1" l="1"/>
  <c r="U68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9" i="1"/>
  <c r="AF10" i="1"/>
  <c r="AF4" i="1"/>
  <c r="AF5" i="1"/>
  <c r="AF6" i="1"/>
  <c r="AF7" i="1"/>
  <c r="AF8" i="1"/>
</calcChain>
</file>

<file path=xl/sharedStrings.xml><?xml version="1.0" encoding="utf-8"?>
<sst xmlns="http://schemas.openxmlformats.org/spreadsheetml/2006/main" count="2715" uniqueCount="415">
  <si>
    <t>FIXTURE</t>
  </si>
  <si>
    <t># of bulbs</t>
  </si>
  <si>
    <t>Watts</t>
  </si>
  <si>
    <t>Bulb Type</t>
  </si>
  <si>
    <t>HEIGHT</t>
  </si>
  <si>
    <t>WIDTH</t>
  </si>
  <si>
    <t>EXTENSION</t>
  </si>
  <si>
    <t>NUMBER</t>
  </si>
  <si>
    <t>Product Description</t>
  </si>
  <si>
    <t>TYPE</t>
  </si>
  <si>
    <t>01</t>
  </si>
  <si>
    <t>Medium</t>
  </si>
  <si>
    <t>02</t>
  </si>
  <si>
    <t>08</t>
  </si>
  <si>
    <t>22</t>
  </si>
  <si>
    <t>26</t>
  </si>
  <si>
    <t>Candelabra</t>
  </si>
  <si>
    <t>03</t>
  </si>
  <si>
    <t>06</t>
  </si>
  <si>
    <t>Weathered Bronze</t>
  </si>
  <si>
    <t>05</t>
  </si>
  <si>
    <t>Antique Brass</t>
  </si>
  <si>
    <t>Polished Chrome</t>
  </si>
  <si>
    <t>09</t>
  </si>
  <si>
    <t>10</t>
  </si>
  <si>
    <t>15</t>
  </si>
  <si>
    <t>Polished Nickel</t>
  </si>
  <si>
    <t>17</t>
  </si>
  <si>
    <t>Rust</t>
  </si>
  <si>
    <t>25</t>
  </si>
  <si>
    <t>Verde</t>
  </si>
  <si>
    <t>WEIGHT</t>
  </si>
  <si>
    <t>Box Measurements</t>
  </si>
  <si>
    <t>PRODUCT</t>
  </si>
  <si>
    <t>Dealer Net</t>
  </si>
  <si>
    <t>Wall Sconce</t>
  </si>
  <si>
    <t>Finish Code</t>
  </si>
  <si>
    <t>Description</t>
  </si>
  <si>
    <t>Polished Brass</t>
  </si>
  <si>
    <t>Raw Brass (Unlacquered)</t>
  </si>
  <si>
    <t>Oil rubbed bronze</t>
  </si>
  <si>
    <t>Brushed brass</t>
  </si>
  <si>
    <t>Matte black</t>
  </si>
  <si>
    <t xml:space="preserve">SHIPPING </t>
  </si>
  <si>
    <t>Bulb Included</t>
  </si>
  <si>
    <t>No</t>
  </si>
  <si>
    <t>Lead Time</t>
  </si>
  <si>
    <t>48 Hours</t>
  </si>
  <si>
    <t>Ship</t>
  </si>
  <si>
    <t>Method</t>
  </si>
  <si>
    <t xml:space="preserve">UPS </t>
  </si>
  <si>
    <t>(if applicable)</t>
  </si>
  <si>
    <t>Wire Length</t>
  </si>
  <si>
    <t>18</t>
  </si>
  <si>
    <t>Gun Metal</t>
  </si>
  <si>
    <t>Width</t>
  </si>
  <si>
    <t>Height</t>
  </si>
  <si>
    <t xml:space="preserve">Shade </t>
  </si>
  <si>
    <t>Shade</t>
  </si>
  <si>
    <t>Aged Silver</t>
  </si>
  <si>
    <t>( In Inches )</t>
  </si>
  <si>
    <t>Collection</t>
  </si>
  <si>
    <t>Name</t>
  </si>
  <si>
    <t xml:space="preserve">B/P or </t>
  </si>
  <si>
    <t>Canopy Width</t>
  </si>
  <si>
    <t>In Inches</t>
  </si>
  <si>
    <t>IMAP</t>
  </si>
  <si>
    <t>File Name</t>
  </si>
  <si>
    <t>.jpg</t>
  </si>
  <si>
    <t>Dry</t>
  </si>
  <si>
    <t>Damp</t>
  </si>
  <si>
    <t>B/P or Canopy</t>
  </si>
  <si>
    <t>Depth</t>
  </si>
  <si>
    <t>Country of Origin</t>
  </si>
  <si>
    <t>Material</t>
  </si>
  <si>
    <t>Oil Rubbed Bronze</t>
  </si>
  <si>
    <t xml:space="preserve">Finish </t>
  </si>
  <si>
    <t>Materials</t>
  </si>
  <si>
    <t>China</t>
  </si>
  <si>
    <t>Glass</t>
  </si>
  <si>
    <t>Feature 1</t>
  </si>
  <si>
    <t>Feature 2</t>
  </si>
  <si>
    <t>Porcelain Socket</t>
  </si>
  <si>
    <t>Feature 3</t>
  </si>
  <si>
    <t>Assembly Instruction</t>
  </si>
  <si>
    <t>Chain/Stem Length</t>
  </si>
  <si>
    <t>Satin Brass</t>
  </si>
  <si>
    <t>Product</t>
  </si>
  <si>
    <t>Weight</t>
  </si>
  <si>
    <t>ETL Listed</t>
  </si>
  <si>
    <t>Hamilton</t>
  </si>
  <si>
    <t>Glass secures on base; can be removed for cleaning</t>
  </si>
  <si>
    <t>Pendant</t>
  </si>
  <si>
    <t>Prop 65</t>
  </si>
  <si>
    <t>Warning needed?</t>
  </si>
  <si>
    <t>Chemical 1 Toxicity</t>
  </si>
  <si>
    <t>Chemical 2</t>
  </si>
  <si>
    <t>Chemical 2 Toxicity</t>
  </si>
  <si>
    <t>Yes</t>
  </si>
  <si>
    <t>Lead</t>
  </si>
  <si>
    <t>Developmental</t>
  </si>
  <si>
    <t>Silica, crystalline (airborne particles of respirable size)</t>
  </si>
  <si>
    <t>Chemical 1</t>
  </si>
  <si>
    <t xml:space="preserve">Primary Image </t>
  </si>
  <si>
    <t>Steel and glass</t>
  </si>
  <si>
    <t>Soho</t>
  </si>
  <si>
    <t>424-06</t>
  </si>
  <si>
    <t>424-10</t>
  </si>
  <si>
    <t>532-10</t>
  </si>
  <si>
    <t>532-15</t>
  </si>
  <si>
    <t>1245-06</t>
  </si>
  <si>
    <t>1245-08</t>
  </si>
  <si>
    <t>1245-10</t>
  </si>
  <si>
    <t>1246-08</t>
  </si>
  <si>
    <t>1246-06</t>
  </si>
  <si>
    <t>1246-10</t>
  </si>
  <si>
    <t>1247-08</t>
  </si>
  <si>
    <t>1247-15</t>
  </si>
  <si>
    <t>1248-08</t>
  </si>
  <si>
    <t>1248-15</t>
  </si>
  <si>
    <t>1252-08</t>
  </si>
  <si>
    <t>1252-10</t>
  </si>
  <si>
    <t>1252-15</t>
  </si>
  <si>
    <t>1263-08</t>
  </si>
  <si>
    <t>1263-10</t>
  </si>
  <si>
    <t>1263-15</t>
  </si>
  <si>
    <t>1264-08</t>
  </si>
  <si>
    <t>1264-10</t>
  </si>
  <si>
    <t>1264-15</t>
  </si>
  <si>
    <t>1275-10</t>
  </si>
  <si>
    <t>1275-15</t>
  </si>
  <si>
    <t>1276-10</t>
  </si>
  <si>
    <t>3064-10</t>
  </si>
  <si>
    <t>3064-15</t>
  </si>
  <si>
    <t>3070-10</t>
  </si>
  <si>
    <t>3070-15</t>
  </si>
  <si>
    <t>3071-10</t>
  </si>
  <si>
    <t>3071-15</t>
  </si>
  <si>
    <t>1276-15</t>
  </si>
  <si>
    <t>Fairview</t>
  </si>
  <si>
    <t>Nob Hill</t>
  </si>
  <si>
    <t>Flush Mount</t>
  </si>
  <si>
    <t>Bedford one light convertible wall/ceiling mount</t>
  </si>
  <si>
    <t>Bedford</t>
  </si>
  <si>
    <t>Fremont one light wall sconce</t>
  </si>
  <si>
    <t>Fremont two light wall sconce</t>
  </si>
  <si>
    <t>Fremont</t>
  </si>
  <si>
    <t>1257-08 S4</t>
  </si>
  <si>
    <t>1257-10 S4</t>
  </si>
  <si>
    <t>1257-15 S4</t>
  </si>
  <si>
    <t>1257-08 S5</t>
  </si>
  <si>
    <t>1257-10 S5</t>
  </si>
  <si>
    <t>1257-15 S5</t>
  </si>
  <si>
    <t>1257-08 S5-CB</t>
  </si>
  <si>
    <t>1257-10 S5-CB</t>
  </si>
  <si>
    <t>1257-15 S5-CB</t>
  </si>
  <si>
    <t>1257-08 S5-MP</t>
  </si>
  <si>
    <t>1257-10 S5-MP</t>
  </si>
  <si>
    <t>1257-15 S5-MP</t>
  </si>
  <si>
    <t>1257-08 S9</t>
  </si>
  <si>
    <t>1257-10 S9</t>
  </si>
  <si>
    <t>1257-15 S9</t>
  </si>
  <si>
    <t>1257-08 S10</t>
  </si>
  <si>
    <t>1257-10 S10</t>
  </si>
  <si>
    <t>1257-15 S10</t>
  </si>
  <si>
    <t>Allston</t>
  </si>
  <si>
    <t>Bellevue one light wall sconce</t>
  </si>
  <si>
    <t>Bellevue two light wall sconce</t>
  </si>
  <si>
    <t>Bellevue</t>
  </si>
  <si>
    <t>Roxhill three light flush mount</t>
  </si>
  <si>
    <t>Wellington two light mesh semi flush mount</t>
  </si>
  <si>
    <t>Wellington three light mesh semi flush mount</t>
  </si>
  <si>
    <t>Roxhill</t>
  </si>
  <si>
    <t>Wellington</t>
  </si>
  <si>
    <t>Semi Flush Mount</t>
  </si>
  <si>
    <t>Ribbed Cylinder Glass</t>
  </si>
  <si>
    <t>60"</t>
  </si>
  <si>
    <t>1221-10 S2</t>
  </si>
  <si>
    <t xml:space="preserve"> 1221-15 S2</t>
  </si>
  <si>
    <t>1221-10 S2-CB</t>
  </si>
  <si>
    <t xml:space="preserve"> 1221-15 S2-CB</t>
  </si>
  <si>
    <t>1221-10 S2-MP</t>
  </si>
  <si>
    <t xml:space="preserve"> 1221-15 S2-MP</t>
  </si>
  <si>
    <t>1221-10 S5</t>
  </si>
  <si>
    <t xml:space="preserve"> 1221-15 S5</t>
  </si>
  <si>
    <t>1221-10 S5-CB</t>
  </si>
  <si>
    <t xml:space="preserve"> 1221-15 S5-CB</t>
  </si>
  <si>
    <t>1221-10 S5-MP</t>
  </si>
  <si>
    <t xml:space="preserve"> 1221-15 S5-MP</t>
  </si>
  <si>
    <t>1221-10 S14</t>
  </si>
  <si>
    <t xml:space="preserve"> 1221-15 S14</t>
  </si>
  <si>
    <t>Clear Glass</t>
  </si>
  <si>
    <t>Clear Bubble</t>
  </si>
  <si>
    <t>Mercury Pressed</t>
  </si>
  <si>
    <t>1222-10 S2</t>
  </si>
  <si>
    <t>1222-15 S2</t>
  </si>
  <si>
    <t>1222-10 S2-CB</t>
  </si>
  <si>
    <t>1222-15 S2-CB</t>
  </si>
  <si>
    <t>1222-10 S2-MP</t>
  </si>
  <si>
    <t>1222-15 S2-MP</t>
  </si>
  <si>
    <t>1222-10 S5</t>
  </si>
  <si>
    <t>1222-15 S5</t>
  </si>
  <si>
    <t>1222-10 S5-CB</t>
  </si>
  <si>
    <t>1222-15 S5-CB</t>
  </si>
  <si>
    <t>1222-10 S5-MP</t>
  </si>
  <si>
    <t>1222-15 S5-MP</t>
  </si>
  <si>
    <t>1222-10 S14</t>
  </si>
  <si>
    <t>1222-15 S14</t>
  </si>
  <si>
    <t>1223-10 S1</t>
  </si>
  <si>
    <t>1223-15 S1</t>
  </si>
  <si>
    <t>1223-10 S4</t>
  </si>
  <si>
    <t>1223-15 S4</t>
  </si>
  <si>
    <t>1223-10 S5</t>
  </si>
  <si>
    <t>1223-15 S5</t>
  </si>
  <si>
    <t>1223-10 S5-CB</t>
  </si>
  <si>
    <t>1223-15 S5-CB</t>
  </si>
  <si>
    <t>1223-15 S5-MP</t>
  </si>
  <si>
    <t>1223-10 S5-MP</t>
  </si>
  <si>
    <t>1223-10 S9</t>
  </si>
  <si>
    <t>1223-15 S9</t>
  </si>
  <si>
    <t>1223-10 S14</t>
  </si>
  <si>
    <t>1223-15 S14</t>
  </si>
  <si>
    <t xml:space="preserve">Steel </t>
  </si>
  <si>
    <t>Fabric</t>
  </si>
  <si>
    <t>Rectangle Fabric Shade</t>
  </si>
  <si>
    <t xml:space="preserve"> Cylindrical Fabric Shade</t>
  </si>
  <si>
    <t>Cone Fabric Shade</t>
  </si>
  <si>
    <t>Mesh</t>
  </si>
  <si>
    <t>Black Mesh</t>
  </si>
  <si>
    <t>Minimum height excluding bulb</t>
  </si>
  <si>
    <t>Fitter 2.25"</t>
  </si>
  <si>
    <t>On/Off switch</t>
  </si>
  <si>
    <t>Horizontal or vertical mounting.</t>
  </si>
  <si>
    <t>Ribbed, clear glass shade screwed on base; can be removed for cleaning</t>
  </si>
  <si>
    <t>plug in option, 10 ft wire, matching metal cord cover (30"-consisting of 2- 15" cord covers)</t>
  </si>
  <si>
    <t>matte black arm</t>
  </si>
  <si>
    <t>Cone shade with black trim- Top Width 3.75"  Bottom Width 5.5"</t>
  </si>
  <si>
    <t>1257-08 S14</t>
  </si>
  <si>
    <t>1257-10 S14</t>
  </si>
  <si>
    <t>1257-15 S14</t>
  </si>
  <si>
    <t>Nob Hill one light clear bubble Bailey pendant</t>
  </si>
  <si>
    <t>Nob Hill one light clear Bailey pendant</t>
  </si>
  <si>
    <t>Nob Hill one light clear bubble Madison pendant</t>
  </si>
  <si>
    <t>Nob Hill one light Mercury Madison pendant</t>
  </si>
  <si>
    <t>Nob Hill one light clear Bailey ceiling mount</t>
  </si>
  <si>
    <t>Nob Hill one light clear bubble Bailey ceiling mount</t>
  </si>
  <si>
    <t>Nob Hill one light mercury Bailey ceiling mount</t>
  </si>
  <si>
    <t>Nob Hill one light clear Madison ceiling mount</t>
  </si>
  <si>
    <t>Nob Hill one light clear bubble Madison ceiling mount</t>
  </si>
  <si>
    <t>Nob Hill one light mercury Madison ceiling mount</t>
  </si>
  <si>
    <t>Nob Hill one light Buffy ceiling mount</t>
  </si>
  <si>
    <t>Nob Hill one light Ashbury wall sconce</t>
  </si>
  <si>
    <t>Nob Hill one light Shyra wall sconce</t>
  </si>
  <si>
    <t>Nob Hill one light clear Madison wall sconce</t>
  </si>
  <si>
    <t>Nob Hill one light clear bubble Madison wall sconce</t>
  </si>
  <si>
    <t>Nob Hill one light Mercury Madison wall sconce</t>
  </si>
  <si>
    <t>Nob Hill one light Liberty wall sconce</t>
  </si>
  <si>
    <t>Nob Hill one light Buffy wall sconce</t>
  </si>
  <si>
    <t>Nob Hill one light Buffy pendant</t>
  </si>
  <si>
    <t>Steel, cast alumunium, glass</t>
  </si>
  <si>
    <t>Brass Socket</t>
  </si>
  <si>
    <t>Steel and brass</t>
  </si>
  <si>
    <t>10.75" from the beginning of the back plate swivel to the second swivel, 14" from the second swivel to the end of the socket swivel</t>
  </si>
  <si>
    <t>Integrated LED</t>
  </si>
  <si>
    <t>Steel, alumunium, brass</t>
  </si>
  <si>
    <t>Ribbed Mercury Glass</t>
  </si>
  <si>
    <t>Glass locks into the base</t>
  </si>
  <si>
    <t>Glass shade can be removed for cleaning</t>
  </si>
  <si>
    <t>1251-08 M2</t>
  </si>
  <si>
    <t>1251-15 M2</t>
  </si>
  <si>
    <t>1251-08 M3</t>
  </si>
  <si>
    <t>1251-15 M3</t>
  </si>
  <si>
    <t>1255-08 M2</t>
  </si>
  <si>
    <t>1255-15 M2</t>
  </si>
  <si>
    <t>1255-08 M3</t>
  </si>
  <si>
    <t>1255-15 M3</t>
  </si>
  <si>
    <t>1257-08 M2</t>
  </si>
  <si>
    <t>1257-15 M2</t>
  </si>
  <si>
    <t>1257-08 M3</t>
  </si>
  <si>
    <t>1257-15 M3</t>
  </si>
  <si>
    <t>Soho one light swivel M2 wall sconce</t>
  </si>
  <si>
    <t>Soho one light swivel M3 wall sconce</t>
  </si>
  <si>
    <t>Soho one light double swivel M2 wall sconce</t>
  </si>
  <si>
    <t>Soho one light double swivel M3 wall sconce</t>
  </si>
  <si>
    <t>Metal</t>
  </si>
  <si>
    <t>14" from the beginning of the back plate swivel to the end of the socket swivel</t>
  </si>
  <si>
    <t>10W/520 lumens</t>
  </si>
  <si>
    <t>Hamilton two light vanity sconce</t>
  </si>
  <si>
    <t>Bathroom Wall Sconce</t>
  </si>
  <si>
    <t>Nob Hill one light Mercury Bailey  pendant</t>
  </si>
  <si>
    <t>Flush Ceiling Mount</t>
  </si>
  <si>
    <t>Wall Sconce/Flush Ceiling Mount</t>
  </si>
  <si>
    <t>Soho two light swivel wall light</t>
  </si>
  <si>
    <t>Swing Arm Wall Sconce</t>
  </si>
  <si>
    <t>Allston one light small swing arm</t>
  </si>
  <si>
    <t>Steel &amp; mesh</t>
  </si>
  <si>
    <t>Metal Shade</t>
  </si>
  <si>
    <t>424.pdf</t>
  </si>
  <si>
    <t>532.pdf</t>
  </si>
  <si>
    <t>1221.pdf</t>
  </si>
  <si>
    <t>1222.pdf</t>
  </si>
  <si>
    <t>Three 180 degree swivels, 3 way brass socket, on/off switch</t>
  </si>
  <si>
    <t>Arm swings right and left</t>
  </si>
  <si>
    <t>On/Off switch on the lampholder</t>
  </si>
  <si>
    <t>On/off switch on the backplate</t>
  </si>
  <si>
    <t>Lamp holder and middle stem in satin brass, frame in matte black</t>
  </si>
  <si>
    <t>Lamp holder and middle stem in polished nickel, frame in matte black</t>
  </si>
  <si>
    <t>Durable porcelain Socket</t>
  </si>
  <si>
    <t>Fixture can be used with or without shade</t>
  </si>
  <si>
    <t>180 degree swivel, 3 way brass socket, on/off switch</t>
  </si>
  <si>
    <t>Can be installed as wall or ceiling light</t>
  </si>
  <si>
    <t>180 degree brass swivel, brass socket</t>
  </si>
  <si>
    <t>Cable can be cut &amp; adjusted to desired length</t>
  </si>
  <si>
    <t>Steel, cast alumunium, ribbed glass</t>
  </si>
  <si>
    <t>Steel and mercury ribbed glass</t>
  </si>
  <si>
    <t>1223.pdf</t>
  </si>
  <si>
    <t>1245.pdf</t>
  </si>
  <si>
    <t>1246.pdf</t>
  </si>
  <si>
    <t>1247.pdf</t>
  </si>
  <si>
    <t>1248.pdf</t>
  </si>
  <si>
    <t>1251.pdf</t>
  </si>
  <si>
    <t>1252.pdf</t>
  </si>
  <si>
    <t>1255.pdf</t>
  </si>
  <si>
    <t>1257.pdf</t>
  </si>
  <si>
    <t>1263.pdf</t>
  </si>
  <si>
    <t>1264.pdf</t>
  </si>
  <si>
    <t>1275.pdf</t>
  </si>
  <si>
    <t>1276.pdf</t>
  </si>
  <si>
    <t>3064.pdf</t>
  </si>
  <si>
    <t>3070.pdf</t>
  </si>
  <si>
    <t>3071.pdf</t>
  </si>
  <si>
    <t>16x12x10</t>
  </si>
  <si>
    <t>17x10x8</t>
  </si>
  <si>
    <t>14x14x14</t>
  </si>
  <si>
    <t>12x12x12</t>
  </si>
  <si>
    <t>11x7x17</t>
  </si>
  <si>
    <t>11x6x17</t>
  </si>
  <si>
    <t>8x5x13</t>
  </si>
  <si>
    <t>10x7x5</t>
  </si>
  <si>
    <t>11x6x12</t>
  </si>
  <si>
    <t>14x11x11</t>
  </si>
  <si>
    <t>12x7x8</t>
  </si>
  <si>
    <t>9x9x10</t>
  </si>
  <si>
    <t>16x10x13</t>
  </si>
  <si>
    <t>13x7x11</t>
  </si>
  <si>
    <t>13x13x11</t>
  </si>
  <si>
    <t>15x15x14</t>
  </si>
  <si>
    <t>15x15x10</t>
  </si>
  <si>
    <t>20x20x12</t>
  </si>
  <si>
    <t>1255-10 M2-Iv.jpg</t>
  </si>
  <si>
    <t>18x14x12</t>
  </si>
  <si>
    <t>16x12x7</t>
  </si>
  <si>
    <t>16x16x12</t>
  </si>
  <si>
    <t>Fairview two light LED vanity light</t>
  </si>
  <si>
    <t>White Cylinder Glass</t>
  </si>
  <si>
    <t>Black mesh</t>
  </si>
  <si>
    <t>Ivory Metal Shade</t>
  </si>
  <si>
    <t>Brass swivel joint on both arms capable of moving lampholder all the way up and down</t>
  </si>
  <si>
    <t>Horizontal or vertical mounting</t>
  </si>
  <si>
    <t>Can be installed as wall, ceiling, bathroom light and at various angles</t>
  </si>
  <si>
    <t>Three 180 degree swivels, 3 way brass socket, on/off switch, side to side rotation</t>
  </si>
  <si>
    <t>Nob Hill one light clear Madison pendant</t>
  </si>
  <si>
    <t>Bedford two light vanity sconce</t>
  </si>
  <si>
    <t>Soho one light triple swivel Shyra wall sconce</t>
  </si>
  <si>
    <t>Soho one light triple swivel clear Madison wall sconce</t>
  </si>
  <si>
    <t>Soho one light triple swivel clear bubble Madison wall sconce</t>
  </si>
  <si>
    <t>Soho one light triple swivel mercury Madison wall sconce</t>
  </si>
  <si>
    <t>Soho one light triple swivel Liberty wall sconce</t>
  </si>
  <si>
    <t>Soho one light triple swivel Barclay wall sconce</t>
  </si>
  <si>
    <t>Soho one light triple swivel Buffy wall sconce</t>
  </si>
  <si>
    <t>Soho one light triple swivel M2  wall sconce</t>
  </si>
  <si>
    <t>Soho one light triple swivel M2 wall sconce</t>
  </si>
  <si>
    <t>Soho one light triple swivel M3 wall sconce</t>
  </si>
  <si>
    <t>Allston one light large swing arm</t>
  </si>
  <si>
    <t>Steel, brass &amp; glass</t>
  </si>
  <si>
    <t>Steel and fabric</t>
  </si>
  <si>
    <t>Satin Brass and Black</t>
  </si>
  <si>
    <t>Polished Nickel and Black</t>
  </si>
  <si>
    <t>Polished Chrome and Black</t>
  </si>
  <si>
    <t>Satin Brass and Ivory</t>
  </si>
  <si>
    <t>Brass Socket/Can be mounted with bulb facing up, down or at an angle</t>
  </si>
  <si>
    <t>Minimum height exluding bulb</t>
  </si>
  <si>
    <t>Minimum Height/Depth/Width excluding bulbs</t>
  </si>
  <si>
    <t xml:space="preserve">Satin Nickel </t>
  </si>
  <si>
    <t>JVI DESIGNS NEW PRODUCT INTRODUCTIONS - As of October 1, 2019</t>
  </si>
  <si>
    <t>JVI DESIGNS Discontinued products  - As of October 1, 2019</t>
  </si>
  <si>
    <t>308-08</t>
  </si>
  <si>
    <t>310-06</t>
  </si>
  <si>
    <t>317-08</t>
  </si>
  <si>
    <t>570-05</t>
  </si>
  <si>
    <t>817-10</t>
  </si>
  <si>
    <t>934-22</t>
  </si>
  <si>
    <t>934-26</t>
  </si>
  <si>
    <t>1003-10</t>
  </si>
  <si>
    <t>1053-10</t>
  </si>
  <si>
    <t>1057-08</t>
  </si>
  <si>
    <t>1058-08</t>
  </si>
  <si>
    <t>1153-17</t>
  </si>
  <si>
    <t>1154-17</t>
  </si>
  <si>
    <t>1182-15</t>
  </si>
  <si>
    <t>1184-08</t>
  </si>
  <si>
    <t>3029-22</t>
  </si>
  <si>
    <t>3051-15</t>
  </si>
  <si>
    <t>1200-08 S11-CR</t>
  </si>
  <si>
    <t>1200-15 S11-CR</t>
  </si>
  <si>
    <t>1200-17 S11-CR</t>
  </si>
  <si>
    <t>1200-18 S11-CR</t>
  </si>
  <si>
    <t>1202-08 S11-CR</t>
  </si>
  <si>
    <t>1202-15 S11-CR</t>
  </si>
  <si>
    <t>1202-17 S11-CR</t>
  </si>
  <si>
    <t>1202-18 S11-CR</t>
  </si>
  <si>
    <t>1257-10 M2-Iv.jpg</t>
  </si>
  <si>
    <t>1255-10 M2-Iv</t>
  </si>
  <si>
    <t>1257-10 M2-Iv</t>
  </si>
  <si>
    <t>Product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</si>
</sst>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8"/>
      <name val="Calibri"/>
      <family val="2"/>
      <scheme val="minor"/>
    </font>
    <font>
      <b/>
      <i/>
      <sz val="12"/>
      <color rgb="FF00B050"/>
      <name val="Times New Roman"/>
      <family val="1"/>
    </font>
    <font>
      <b/>
      <i/>
      <sz val="12"/>
      <color rgb="FFFF0000"/>
      <name val="Times New Roman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00">
    <xf numFmtId="0" fontId="0" fillId="0" borderId="0"/>
    <xf numFmtId="2" fontId="1" fillId="0" borderId="0"/>
    <xf numFmtId="0" fontId="3" fillId="0" borderId="0"/>
    <xf numFmtId="0" fontId="5" fillId="0" borderId="0"/>
    <xf numFmtId="2" fontId="6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" fontId="2" fillId="0" borderId="0" xfId="1" applyNumberFormat="1" applyFont="1" applyAlignment="1" applyProtection="1">
      <alignment horizontal="center"/>
      <protection locked="0"/>
    </xf>
    <xf numFmtId="2" fontId="2" fillId="0" borderId="0" xfId="1" applyNumberFormat="1" applyFont="1" applyBorder="1" applyAlignment="1">
      <alignment horizontal="center"/>
    </xf>
    <xf numFmtId="2" fontId="2" fillId="0" borderId="0" xfId="1" applyNumberFormat="1" applyFont="1" applyBorder="1" applyAlignment="1" applyProtection="1">
      <alignment horizontal="center"/>
      <protection locked="0"/>
    </xf>
    <xf numFmtId="0" fontId="2" fillId="0" borderId="0" xfId="1" applyNumberFormat="1" applyFont="1" applyFill="1" applyAlignment="1">
      <alignment horizontal="center"/>
    </xf>
    <xf numFmtId="2" fontId="2" fillId="0" borderId="0" xfId="1" applyNumberFormat="1" applyFont="1" applyAlignment="1" applyProtection="1">
      <alignment horizontal="left"/>
      <protection locked="0"/>
    </xf>
    <xf numFmtId="2" fontId="2" fillId="0" borderId="0" xfId="1" applyNumberFormat="1" applyFont="1" applyFill="1" applyAlignment="1" applyProtection="1">
      <alignment horizontal="center"/>
      <protection locked="0"/>
    </xf>
    <xf numFmtId="1" fontId="2" fillId="0" borderId="0" xfId="1" applyNumberFormat="1" applyFont="1" applyFill="1" applyAlignment="1" applyProtection="1">
      <alignment horizontal="center"/>
      <protection locked="0"/>
    </xf>
    <xf numFmtId="2" fontId="4" fillId="0" borderId="0" xfId="1" applyNumberFormat="1" applyFont="1" applyAlignment="1" applyProtection="1">
      <alignment horizontal="left"/>
      <protection locked="0"/>
    </xf>
    <xf numFmtId="2" fontId="2" fillId="0" borderId="0" xfId="0" applyNumberFormat="1" applyFont="1"/>
    <xf numFmtId="0" fontId="2" fillId="0" borderId="0" xfId="0" applyFont="1"/>
    <xf numFmtId="2" fontId="2" fillId="0" borderId="0" xfId="1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8" fillId="0" borderId="0" xfId="0" quotePrefix="1" applyFont="1" applyAlignment="1">
      <alignment horizontal="left"/>
    </xf>
    <xf numFmtId="0" fontId="9" fillId="0" borderId="0" xfId="0" applyFont="1"/>
    <xf numFmtId="43" fontId="2" fillId="0" borderId="0" xfId="0" applyNumberFormat="1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Fill="1"/>
    <xf numFmtId="164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4" fillId="0" borderId="0" xfId="1" applyNumberFormat="1" applyFont="1" applyAlignment="1">
      <alignment horizontal="center"/>
    </xf>
    <xf numFmtId="2" fontId="4" fillId="0" borderId="0" xfId="1" applyFont="1" applyAlignment="1">
      <alignment horizontal="left"/>
    </xf>
    <xf numFmtId="1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2" fontId="4" fillId="0" borderId="0" xfId="1" applyFont="1" applyAlignment="1">
      <alignment horizontal="center"/>
    </xf>
    <xf numFmtId="2" fontId="4" fillId="0" borderId="0" xfId="1" applyNumberFormat="1" applyFont="1" applyBorder="1" applyAlignment="1" applyProtection="1">
      <alignment horizontal="center"/>
      <protection locked="0"/>
    </xf>
    <xf numFmtId="43" fontId="4" fillId="0" borderId="0" xfId="1" applyNumberFormat="1" applyFont="1" applyBorder="1" applyAlignment="1">
      <alignment horizontal="center"/>
    </xf>
    <xf numFmtId="43" fontId="4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2" fontId="4" fillId="0" borderId="0" xfId="1" applyNumberFormat="1" applyFont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/>
      <protection locked="0"/>
    </xf>
    <xf numFmtId="0" fontId="12" fillId="0" borderId="0" xfId="0" applyFont="1" applyAlignment="1">
      <alignment vertical="center"/>
    </xf>
    <xf numFmtId="0" fontId="9" fillId="0" borderId="0" xfId="0" applyFont="1" applyFill="1"/>
    <xf numFmtId="0" fontId="4" fillId="0" borderId="0" xfId="1" applyNumberFormat="1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12" fillId="0" borderId="0" xfId="0" applyNumberFormat="1" applyFont="1"/>
    <xf numFmtId="0" fontId="4" fillId="0" borderId="0" xfId="0" applyFont="1" applyFill="1"/>
    <xf numFmtId="0" fontId="12" fillId="0" borderId="0" xfId="0" applyNumberFormat="1" applyFont="1" applyFill="1"/>
    <xf numFmtId="2" fontId="4" fillId="0" borderId="0" xfId="1" applyFont="1" applyFill="1" applyAlignment="1">
      <alignment horizontal="center"/>
    </xf>
    <xf numFmtId="2" fontId="4" fillId="0" borderId="0" xfId="1" applyNumberFormat="1" applyFont="1" applyFill="1" applyAlignment="1" applyProtection="1">
      <alignment horizontal="center"/>
      <protection locked="0"/>
    </xf>
    <xf numFmtId="0" fontId="13" fillId="0" borderId="0" xfId="0" applyFont="1"/>
    <xf numFmtId="0" fontId="13" fillId="0" borderId="0" xfId="1" applyNumberFormat="1" applyFont="1" applyFill="1" applyAlignment="1">
      <alignment horizontal="center"/>
    </xf>
    <xf numFmtId="0" fontId="13" fillId="0" borderId="0" xfId="0" applyFont="1" applyAlignment="1">
      <alignment vertical="center"/>
    </xf>
    <xf numFmtId="2" fontId="13" fillId="0" borderId="0" xfId="1" applyNumberFormat="1" applyFont="1" applyFill="1" applyAlignment="1" applyProtection="1">
      <alignment horizontal="left"/>
      <protection locked="0"/>
    </xf>
    <xf numFmtId="1" fontId="13" fillId="0" borderId="0" xfId="1" applyNumberFormat="1" applyFont="1" applyFill="1" applyAlignment="1" applyProtection="1">
      <alignment horizontal="center"/>
      <protection locked="0"/>
    </xf>
    <xf numFmtId="164" fontId="13" fillId="0" borderId="0" xfId="1" applyNumberFormat="1" applyFont="1" applyAlignment="1">
      <alignment horizontal="center"/>
    </xf>
    <xf numFmtId="164" fontId="13" fillId="0" borderId="0" xfId="1" applyNumberFormat="1" applyFont="1" applyFill="1" applyAlignment="1">
      <alignment horizontal="center"/>
    </xf>
    <xf numFmtId="2" fontId="13" fillId="0" borderId="0" xfId="1" applyNumberFormat="1" applyFont="1" applyFill="1" applyAlignment="1" applyProtection="1">
      <alignment horizontal="center"/>
      <protection locked="0"/>
    </xf>
    <xf numFmtId="2" fontId="13" fillId="0" borderId="0" xfId="0" applyNumberFormat="1" applyFont="1" applyFill="1"/>
    <xf numFmtId="2" fontId="13" fillId="0" borderId="0" xfId="1" applyNumberFormat="1" applyFont="1" applyBorder="1" applyAlignment="1">
      <alignment horizontal="center"/>
    </xf>
    <xf numFmtId="2" fontId="13" fillId="0" borderId="0" xfId="1" applyNumberFormat="1" applyFont="1" applyFill="1" applyBorder="1" applyAlignment="1" applyProtection="1">
      <alignment horizontal="center"/>
      <protection locked="0"/>
    </xf>
    <xf numFmtId="2" fontId="13" fillId="0" borderId="0" xfId="0" applyNumberFormat="1" applyFont="1" applyFill="1" applyAlignment="1">
      <alignment horizontal="right"/>
    </xf>
    <xf numFmtId="2" fontId="13" fillId="0" borderId="0" xfId="0" applyNumberFormat="1" applyFont="1" applyFill="1" applyAlignment="1">
      <alignment horizontal="center"/>
    </xf>
    <xf numFmtId="0" fontId="13" fillId="0" borderId="0" xfId="0" applyFont="1" applyFill="1"/>
    <xf numFmtId="0" fontId="13" fillId="0" borderId="0" xfId="0" applyNumberFormat="1" applyFont="1"/>
    <xf numFmtId="0" fontId="13" fillId="0" borderId="0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NumberFormat="1" applyFont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2" fillId="0" borderId="0" xfId="0" applyFont="1" applyFill="1" applyAlignment="1">
      <alignment vertical="center"/>
    </xf>
    <xf numFmtId="2" fontId="4" fillId="0" borderId="0" xfId="1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/>
    <xf numFmtId="0" fontId="2" fillId="0" borderId="0" xfId="0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2" fontId="4" fillId="0" borderId="0" xfId="1" applyNumberFormat="1" applyFont="1" applyAlignment="1">
      <alignment horizontal="center"/>
    </xf>
  </cellXfs>
  <cellStyles count="800">
    <cellStyle name="Comma 2" xfId="6" xr:uid="{00000000-0005-0000-0000-000000000000}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Normal" xfId="0" builtinId="0"/>
    <cellStyle name="Normal 10" xfId="7" xr:uid="{00000000-0005-0000-0000-00006E000000}"/>
    <cellStyle name="Normal 10 10" xfId="8" xr:uid="{00000000-0005-0000-0000-00006F000000}"/>
    <cellStyle name="Normal 10 11" xfId="9" xr:uid="{00000000-0005-0000-0000-000070000000}"/>
    <cellStyle name="Normal 10 12" xfId="10" xr:uid="{00000000-0005-0000-0000-000071000000}"/>
    <cellStyle name="Normal 10 13" xfId="11" xr:uid="{00000000-0005-0000-0000-000072000000}"/>
    <cellStyle name="Normal 10 14" xfId="12" xr:uid="{00000000-0005-0000-0000-000073000000}"/>
    <cellStyle name="Normal 10 15" xfId="13" xr:uid="{00000000-0005-0000-0000-000074000000}"/>
    <cellStyle name="Normal 10 16" xfId="14" xr:uid="{00000000-0005-0000-0000-000075000000}"/>
    <cellStyle name="Normal 10 17" xfId="15" xr:uid="{00000000-0005-0000-0000-000076000000}"/>
    <cellStyle name="Normal 10 18" xfId="16" xr:uid="{00000000-0005-0000-0000-000077000000}"/>
    <cellStyle name="Normal 10 19" xfId="17" xr:uid="{00000000-0005-0000-0000-000078000000}"/>
    <cellStyle name="Normal 10 2" xfId="18" xr:uid="{00000000-0005-0000-0000-000079000000}"/>
    <cellStyle name="Normal 10 20" xfId="19" xr:uid="{00000000-0005-0000-0000-00007A000000}"/>
    <cellStyle name="Normal 10 21" xfId="20" xr:uid="{00000000-0005-0000-0000-00007B000000}"/>
    <cellStyle name="Normal 10 22" xfId="21" xr:uid="{00000000-0005-0000-0000-00007C000000}"/>
    <cellStyle name="Normal 10 23" xfId="22" xr:uid="{00000000-0005-0000-0000-00007D000000}"/>
    <cellStyle name="Normal 10 24" xfId="23" xr:uid="{00000000-0005-0000-0000-00007E000000}"/>
    <cellStyle name="Normal 10 25" xfId="24" xr:uid="{00000000-0005-0000-0000-00007F000000}"/>
    <cellStyle name="Normal 10 26" xfId="25" xr:uid="{00000000-0005-0000-0000-000080000000}"/>
    <cellStyle name="Normal 10 27" xfId="26" xr:uid="{00000000-0005-0000-0000-000081000000}"/>
    <cellStyle name="Normal 10 28" xfId="27" xr:uid="{00000000-0005-0000-0000-000082000000}"/>
    <cellStyle name="Normal 10 29" xfId="28" xr:uid="{00000000-0005-0000-0000-000083000000}"/>
    <cellStyle name="Normal 10 3" xfId="29" xr:uid="{00000000-0005-0000-0000-000084000000}"/>
    <cellStyle name="Normal 10 30" xfId="30" xr:uid="{00000000-0005-0000-0000-000085000000}"/>
    <cellStyle name="Normal 10 31" xfId="31" xr:uid="{00000000-0005-0000-0000-000086000000}"/>
    <cellStyle name="Normal 10 32" xfId="32" xr:uid="{00000000-0005-0000-0000-000087000000}"/>
    <cellStyle name="Normal 10 33" xfId="33" xr:uid="{00000000-0005-0000-0000-000088000000}"/>
    <cellStyle name="Normal 10 34" xfId="34" xr:uid="{00000000-0005-0000-0000-000089000000}"/>
    <cellStyle name="Normal 10 35" xfId="35" xr:uid="{00000000-0005-0000-0000-00008A000000}"/>
    <cellStyle name="Normal 10 36" xfId="36" xr:uid="{00000000-0005-0000-0000-00008B000000}"/>
    <cellStyle name="Normal 10 37" xfId="37" xr:uid="{00000000-0005-0000-0000-00008C000000}"/>
    <cellStyle name="Normal 10 38" xfId="38" xr:uid="{00000000-0005-0000-0000-00008D000000}"/>
    <cellStyle name="Normal 10 39" xfId="39" xr:uid="{00000000-0005-0000-0000-00008E000000}"/>
    <cellStyle name="Normal 10 4" xfId="40" xr:uid="{00000000-0005-0000-0000-00008F000000}"/>
    <cellStyle name="Normal 10 40" xfId="41" xr:uid="{00000000-0005-0000-0000-000090000000}"/>
    <cellStyle name="Normal 10 41" xfId="42" xr:uid="{00000000-0005-0000-0000-000091000000}"/>
    <cellStyle name="Normal 10 42" xfId="43" xr:uid="{00000000-0005-0000-0000-000092000000}"/>
    <cellStyle name="Normal 10 43" xfId="44" xr:uid="{00000000-0005-0000-0000-000093000000}"/>
    <cellStyle name="Normal 10 44" xfId="45" xr:uid="{00000000-0005-0000-0000-000094000000}"/>
    <cellStyle name="Normal 10 45" xfId="46" xr:uid="{00000000-0005-0000-0000-000095000000}"/>
    <cellStyle name="Normal 10 46" xfId="47" xr:uid="{00000000-0005-0000-0000-000096000000}"/>
    <cellStyle name="Normal 10 47" xfId="48" xr:uid="{00000000-0005-0000-0000-000097000000}"/>
    <cellStyle name="Normal 10 48" xfId="49" xr:uid="{00000000-0005-0000-0000-000098000000}"/>
    <cellStyle name="Normal 10 49" xfId="50" xr:uid="{00000000-0005-0000-0000-000099000000}"/>
    <cellStyle name="Normal 10 5" xfId="51" xr:uid="{00000000-0005-0000-0000-00009A000000}"/>
    <cellStyle name="Normal 10 50" xfId="52" xr:uid="{00000000-0005-0000-0000-00009B000000}"/>
    <cellStyle name="Normal 10 51" xfId="53" xr:uid="{00000000-0005-0000-0000-00009C000000}"/>
    <cellStyle name="Normal 10 6" xfId="54" xr:uid="{00000000-0005-0000-0000-00009D000000}"/>
    <cellStyle name="Normal 10 7" xfId="55" xr:uid="{00000000-0005-0000-0000-00009E000000}"/>
    <cellStyle name="Normal 10 8" xfId="56" xr:uid="{00000000-0005-0000-0000-00009F000000}"/>
    <cellStyle name="Normal 10 9" xfId="57" xr:uid="{00000000-0005-0000-0000-0000A0000000}"/>
    <cellStyle name="Normal 100" xfId="58" xr:uid="{00000000-0005-0000-0000-0000A1000000}"/>
    <cellStyle name="Normal 100 2" xfId="59" xr:uid="{00000000-0005-0000-0000-0000A2000000}"/>
    <cellStyle name="Normal 100 3" xfId="60" xr:uid="{00000000-0005-0000-0000-0000A3000000}"/>
    <cellStyle name="Normal 101" xfId="61" xr:uid="{00000000-0005-0000-0000-0000A4000000}"/>
    <cellStyle name="Normal 102" xfId="62" xr:uid="{00000000-0005-0000-0000-0000A5000000}"/>
    <cellStyle name="Normal 102 2" xfId="63" xr:uid="{00000000-0005-0000-0000-0000A6000000}"/>
    <cellStyle name="Normal 102 3" xfId="64" xr:uid="{00000000-0005-0000-0000-0000A7000000}"/>
    <cellStyle name="Normal 103" xfId="65" xr:uid="{00000000-0005-0000-0000-0000A8000000}"/>
    <cellStyle name="Normal 103 2" xfId="66" xr:uid="{00000000-0005-0000-0000-0000A9000000}"/>
    <cellStyle name="Normal 103 3" xfId="67" xr:uid="{00000000-0005-0000-0000-0000AA000000}"/>
    <cellStyle name="Normal 104" xfId="68" xr:uid="{00000000-0005-0000-0000-0000AB000000}"/>
    <cellStyle name="Normal 104 2" xfId="69" xr:uid="{00000000-0005-0000-0000-0000AC000000}"/>
    <cellStyle name="Normal 104 3" xfId="70" xr:uid="{00000000-0005-0000-0000-0000AD000000}"/>
    <cellStyle name="Normal 105" xfId="71" xr:uid="{00000000-0005-0000-0000-0000AE000000}"/>
    <cellStyle name="Normal 105 2" xfId="72" xr:uid="{00000000-0005-0000-0000-0000AF000000}"/>
    <cellStyle name="Normal 105 3" xfId="73" xr:uid="{00000000-0005-0000-0000-0000B0000000}"/>
    <cellStyle name="Normal 106" xfId="74" xr:uid="{00000000-0005-0000-0000-0000B1000000}"/>
    <cellStyle name="Normal 106 2" xfId="75" xr:uid="{00000000-0005-0000-0000-0000B2000000}"/>
    <cellStyle name="Normal 106 3" xfId="76" xr:uid="{00000000-0005-0000-0000-0000B3000000}"/>
    <cellStyle name="Normal 107" xfId="77" xr:uid="{00000000-0005-0000-0000-0000B4000000}"/>
    <cellStyle name="Normal 107 2" xfId="78" xr:uid="{00000000-0005-0000-0000-0000B5000000}"/>
    <cellStyle name="Normal 107 3" xfId="79" xr:uid="{00000000-0005-0000-0000-0000B6000000}"/>
    <cellStyle name="Normal 108" xfId="80" xr:uid="{00000000-0005-0000-0000-0000B7000000}"/>
    <cellStyle name="Normal 108 2" xfId="81" xr:uid="{00000000-0005-0000-0000-0000B8000000}"/>
    <cellStyle name="Normal 108 3" xfId="82" xr:uid="{00000000-0005-0000-0000-0000B9000000}"/>
    <cellStyle name="Normal 109" xfId="83" xr:uid="{00000000-0005-0000-0000-0000BA000000}"/>
    <cellStyle name="Normal 109 2" xfId="84" xr:uid="{00000000-0005-0000-0000-0000BB000000}"/>
    <cellStyle name="Normal 109 3" xfId="85" xr:uid="{00000000-0005-0000-0000-0000BC000000}"/>
    <cellStyle name="Normal 11" xfId="86" xr:uid="{00000000-0005-0000-0000-0000BD000000}"/>
    <cellStyle name="Normal 11 10" xfId="87" xr:uid="{00000000-0005-0000-0000-0000BE000000}"/>
    <cellStyle name="Normal 11 11" xfId="88" xr:uid="{00000000-0005-0000-0000-0000BF000000}"/>
    <cellStyle name="Normal 11 12" xfId="89" xr:uid="{00000000-0005-0000-0000-0000C0000000}"/>
    <cellStyle name="Normal 11 13" xfId="90" xr:uid="{00000000-0005-0000-0000-0000C1000000}"/>
    <cellStyle name="Normal 11 14" xfId="91" xr:uid="{00000000-0005-0000-0000-0000C2000000}"/>
    <cellStyle name="Normal 11 15" xfId="92" xr:uid="{00000000-0005-0000-0000-0000C3000000}"/>
    <cellStyle name="Normal 11 16" xfId="93" xr:uid="{00000000-0005-0000-0000-0000C4000000}"/>
    <cellStyle name="Normal 11 17" xfId="94" xr:uid="{00000000-0005-0000-0000-0000C5000000}"/>
    <cellStyle name="Normal 11 18" xfId="95" xr:uid="{00000000-0005-0000-0000-0000C6000000}"/>
    <cellStyle name="Normal 11 19" xfId="96" xr:uid="{00000000-0005-0000-0000-0000C7000000}"/>
    <cellStyle name="Normal 11 2" xfId="97" xr:uid="{00000000-0005-0000-0000-0000C8000000}"/>
    <cellStyle name="Normal 11 20" xfId="98" xr:uid="{00000000-0005-0000-0000-0000C9000000}"/>
    <cellStyle name="Normal 11 21" xfId="99" xr:uid="{00000000-0005-0000-0000-0000CA000000}"/>
    <cellStyle name="Normal 11 22" xfId="100" xr:uid="{00000000-0005-0000-0000-0000CB000000}"/>
    <cellStyle name="Normal 11 23" xfId="101" xr:uid="{00000000-0005-0000-0000-0000CC000000}"/>
    <cellStyle name="Normal 11 24" xfId="102" xr:uid="{00000000-0005-0000-0000-0000CD000000}"/>
    <cellStyle name="Normal 11 25" xfId="103" xr:uid="{00000000-0005-0000-0000-0000CE000000}"/>
    <cellStyle name="Normal 11 26" xfId="104" xr:uid="{00000000-0005-0000-0000-0000CF000000}"/>
    <cellStyle name="Normal 11 27" xfId="105" xr:uid="{00000000-0005-0000-0000-0000D0000000}"/>
    <cellStyle name="Normal 11 28" xfId="106" xr:uid="{00000000-0005-0000-0000-0000D1000000}"/>
    <cellStyle name="Normal 11 29" xfId="107" xr:uid="{00000000-0005-0000-0000-0000D2000000}"/>
    <cellStyle name="Normal 11 3" xfId="108" xr:uid="{00000000-0005-0000-0000-0000D3000000}"/>
    <cellStyle name="Normal 11 30" xfId="109" xr:uid="{00000000-0005-0000-0000-0000D4000000}"/>
    <cellStyle name="Normal 11 31" xfId="110" xr:uid="{00000000-0005-0000-0000-0000D5000000}"/>
    <cellStyle name="Normal 11 32" xfId="111" xr:uid="{00000000-0005-0000-0000-0000D6000000}"/>
    <cellStyle name="Normal 11 33" xfId="112" xr:uid="{00000000-0005-0000-0000-0000D7000000}"/>
    <cellStyle name="Normal 11 34" xfId="113" xr:uid="{00000000-0005-0000-0000-0000D8000000}"/>
    <cellStyle name="Normal 11 35" xfId="114" xr:uid="{00000000-0005-0000-0000-0000D9000000}"/>
    <cellStyle name="Normal 11 36" xfId="115" xr:uid="{00000000-0005-0000-0000-0000DA000000}"/>
    <cellStyle name="Normal 11 37" xfId="116" xr:uid="{00000000-0005-0000-0000-0000DB000000}"/>
    <cellStyle name="Normal 11 38" xfId="117" xr:uid="{00000000-0005-0000-0000-0000DC000000}"/>
    <cellStyle name="Normal 11 39" xfId="118" xr:uid="{00000000-0005-0000-0000-0000DD000000}"/>
    <cellStyle name="Normal 11 4" xfId="119" xr:uid="{00000000-0005-0000-0000-0000DE000000}"/>
    <cellStyle name="Normal 11 40" xfId="120" xr:uid="{00000000-0005-0000-0000-0000DF000000}"/>
    <cellStyle name="Normal 11 41" xfId="121" xr:uid="{00000000-0005-0000-0000-0000E0000000}"/>
    <cellStyle name="Normal 11 42" xfId="122" xr:uid="{00000000-0005-0000-0000-0000E1000000}"/>
    <cellStyle name="Normal 11 43" xfId="123" xr:uid="{00000000-0005-0000-0000-0000E2000000}"/>
    <cellStyle name="Normal 11 44" xfId="124" xr:uid="{00000000-0005-0000-0000-0000E3000000}"/>
    <cellStyle name="Normal 11 45" xfId="125" xr:uid="{00000000-0005-0000-0000-0000E4000000}"/>
    <cellStyle name="Normal 11 46" xfId="126" xr:uid="{00000000-0005-0000-0000-0000E5000000}"/>
    <cellStyle name="Normal 11 47" xfId="127" xr:uid="{00000000-0005-0000-0000-0000E6000000}"/>
    <cellStyle name="Normal 11 48" xfId="128" xr:uid="{00000000-0005-0000-0000-0000E7000000}"/>
    <cellStyle name="Normal 11 49" xfId="129" xr:uid="{00000000-0005-0000-0000-0000E8000000}"/>
    <cellStyle name="Normal 11 5" xfId="130" xr:uid="{00000000-0005-0000-0000-0000E9000000}"/>
    <cellStyle name="Normal 11 50" xfId="131" xr:uid="{00000000-0005-0000-0000-0000EA000000}"/>
    <cellStyle name="Normal 11 51" xfId="132" xr:uid="{00000000-0005-0000-0000-0000EB000000}"/>
    <cellStyle name="Normal 11 6" xfId="133" xr:uid="{00000000-0005-0000-0000-0000EC000000}"/>
    <cellStyle name="Normal 11 7" xfId="134" xr:uid="{00000000-0005-0000-0000-0000ED000000}"/>
    <cellStyle name="Normal 11 8" xfId="135" xr:uid="{00000000-0005-0000-0000-0000EE000000}"/>
    <cellStyle name="Normal 11 9" xfId="136" xr:uid="{00000000-0005-0000-0000-0000EF000000}"/>
    <cellStyle name="Normal 110" xfId="137" xr:uid="{00000000-0005-0000-0000-0000F0000000}"/>
    <cellStyle name="Normal 110 2" xfId="138" xr:uid="{00000000-0005-0000-0000-0000F1000000}"/>
    <cellStyle name="Normal 110 3" xfId="139" xr:uid="{00000000-0005-0000-0000-0000F2000000}"/>
    <cellStyle name="Normal 111" xfId="140" xr:uid="{00000000-0005-0000-0000-0000F3000000}"/>
    <cellStyle name="Normal 111 2" xfId="141" xr:uid="{00000000-0005-0000-0000-0000F4000000}"/>
    <cellStyle name="Normal 111 3" xfId="142" xr:uid="{00000000-0005-0000-0000-0000F5000000}"/>
    <cellStyle name="Normal 112" xfId="143" xr:uid="{00000000-0005-0000-0000-0000F6000000}"/>
    <cellStyle name="Normal 112 2" xfId="144" xr:uid="{00000000-0005-0000-0000-0000F7000000}"/>
    <cellStyle name="Normal 112 3" xfId="145" xr:uid="{00000000-0005-0000-0000-0000F8000000}"/>
    <cellStyle name="Normal 113" xfId="146" xr:uid="{00000000-0005-0000-0000-0000F9000000}"/>
    <cellStyle name="Normal 113 2" xfId="147" xr:uid="{00000000-0005-0000-0000-0000FA000000}"/>
    <cellStyle name="Normal 113 3" xfId="148" xr:uid="{00000000-0005-0000-0000-0000FB000000}"/>
    <cellStyle name="Normal 114" xfId="149" xr:uid="{00000000-0005-0000-0000-0000FC000000}"/>
    <cellStyle name="Normal 114 2" xfId="150" xr:uid="{00000000-0005-0000-0000-0000FD000000}"/>
    <cellStyle name="Normal 114 3" xfId="151" xr:uid="{00000000-0005-0000-0000-0000FE000000}"/>
    <cellStyle name="Normal 115" xfId="152" xr:uid="{00000000-0005-0000-0000-0000FF000000}"/>
    <cellStyle name="Normal 115 2" xfId="153" xr:uid="{00000000-0005-0000-0000-000000010000}"/>
    <cellStyle name="Normal 115 3" xfId="154" xr:uid="{00000000-0005-0000-0000-000001010000}"/>
    <cellStyle name="Normal 116" xfId="155" xr:uid="{00000000-0005-0000-0000-000002010000}"/>
    <cellStyle name="Normal 116 2" xfId="156" xr:uid="{00000000-0005-0000-0000-000003010000}"/>
    <cellStyle name="Normal 116 3" xfId="157" xr:uid="{00000000-0005-0000-0000-000004010000}"/>
    <cellStyle name="Normal 117" xfId="158" xr:uid="{00000000-0005-0000-0000-000005010000}"/>
    <cellStyle name="Normal 117 2" xfId="159" xr:uid="{00000000-0005-0000-0000-000006010000}"/>
    <cellStyle name="Normal 117 3" xfId="160" xr:uid="{00000000-0005-0000-0000-000007010000}"/>
    <cellStyle name="Normal 119" xfId="161" xr:uid="{00000000-0005-0000-0000-000008010000}"/>
    <cellStyle name="Normal 119 2" xfId="162" xr:uid="{00000000-0005-0000-0000-000009010000}"/>
    <cellStyle name="Normal 119 3" xfId="163" xr:uid="{00000000-0005-0000-0000-00000A010000}"/>
    <cellStyle name="Normal 12" xfId="164" xr:uid="{00000000-0005-0000-0000-00000B010000}"/>
    <cellStyle name="Normal 12 2" xfId="165" xr:uid="{00000000-0005-0000-0000-00000C010000}"/>
    <cellStyle name="Normal 120" xfId="166" xr:uid="{00000000-0005-0000-0000-00000D010000}"/>
    <cellStyle name="Normal 120 10" xfId="167" xr:uid="{00000000-0005-0000-0000-00000E010000}"/>
    <cellStyle name="Normal 120 2" xfId="168" xr:uid="{00000000-0005-0000-0000-00000F010000}"/>
    <cellStyle name="Normal 120 3" xfId="169" xr:uid="{00000000-0005-0000-0000-000010010000}"/>
    <cellStyle name="Normal 120 4" xfId="170" xr:uid="{00000000-0005-0000-0000-000011010000}"/>
    <cellStyle name="Normal 120 5" xfId="171" xr:uid="{00000000-0005-0000-0000-000012010000}"/>
    <cellStyle name="Normal 120 6" xfId="172" xr:uid="{00000000-0005-0000-0000-000013010000}"/>
    <cellStyle name="Normal 120 7" xfId="173" xr:uid="{00000000-0005-0000-0000-000014010000}"/>
    <cellStyle name="Normal 120 8" xfId="174" xr:uid="{00000000-0005-0000-0000-000015010000}"/>
    <cellStyle name="Normal 120 9" xfId="175" xr:uid="{00000000-0005-0000-0000-000016010000}"/>
    <cellStyle name="Normal 13" xfId="176" xr:uid="{00000000-0005-0000-0000-000017010000}"/>
    <cellStyle name="Normal 13 2" xfId="177" xr:uid="{00000000-0005-0000-0000-000018010000}"/>
    <cellStyle name="Normal 13 3" xfId="178" xr:uid="{00000000-0005-0000-0000-000019010000}"/>
    <cellStyle name="Normal 132" xfId="179" xr:uid="{00000000-0005-0000-0000-00001A010000}"/>
    <cellStyle name="Normal 132 2" xfId="180" xr:uid="{00000000-0005-0000-0000-00001B010000}"/>
    <cellStyle name="Normal 132 3" xfId="181" xr:uid="{00000000-0005-0000-0000-00001C010000}"/>
    <cellStyle name="Normal 14" xfId="182" xr:uid="{00000000-0005-0000-0000-00001D010000}"/>
    <cellStyle name="Normal 14 2" xfId="183" xr:uid="{00000000-0005-0000-0000-00001E010000}"/>
    <cellStyle name="Normal 14 3" xfId="184" xr:uid="{00000000-0005-0000-0000-00001F010000}"/>
    <cellStyle name="Normal 15" xfId="185" xr:uid="{00000000-0005-0000-0000-000020010000}"/>
    <cellStyle name="Normal 15 2" xfId="186" xr:uid="{00000000-0005-0000-0000-000021010000}"/>
    <cellStyle name="Normal 15 3" xfId="187" xr:uid="{00000000-0005-0000-0000-000022010000}"/>
    <cellStyle name="Normal 16" xfId="188" xr:uid="{00000000-0005-0000-0000-000023010000}"/>
    <cellStyle name="Normal 16 2" xfId="189" xr:uid="{00000000-0005-0000-0000-000024010000}"/>
    <cellStyle name="Normal 16 3" xfId="190" xr:uid="{00000000-0005-0000-0000-000025010000}"/>
    <cellStyle name="Normal 169" xfId="191" xr:uid="{00000000-0005-0000-0000-000026010000}"/>
    <cellStyle name="Normal 17" xfId="192" xr:uid="{00000000-0005-0000-0000-000027010000}"/>
    <cellStyle name="Normal 17 2" xfId="193" xr:uid="{00000000-0005-0000-0000-000028010000}"/>
    <cellStyle name="Normal 17 3" xfId="194" xr:uid="{00000000-0005-0000-0000-000029010000}"/>
    <cellStyle name="Normal 171" xfId="195" xr:uid="{00000000-0005-0000-0000-00002A010000}"/>
    <cellStyle name="Normal 18" xfId="196" xr:uid="{00000000-0005-0000-0000-00002B010000}"/>
    <cellStyle name="Normal 18 2" xfId="197" xr:uid="{00000000-0005-0000-0000-00002C010000}"/>
    <cellStyle name="Normal 18 3" xfId="198" xr:uid="{00000000-0005-0000-0000-00002D010000}"/>
    <cellStyle name="Normal 19" xfId="199" xr:uid="{00000000-0005-0000-0000-00002E010000}"/>
    <cellStyle name="Normal 19 2" xfId="200" xr:uid="{00000000-0005-0000-0000-00002F010000}"/>
    <cellStyle name="Normal 19 3" xfId="201" xr:uid="{00000000-0005-0000-0000-000030010000}"/>
    <cellStyle name="Normal 2" xfId="2" xr:uid="{00000000-0005-0000-0000-000031010000}"/>
    <cellStyle name="Normal 2 2" xfId="5" xr:uid="{00000000-0005-0000-0000-000032010000}"/>
    <cellStyle name="Normal 2 2 2" xfId="202" xr:uid="{00000000-0005-0000-0000-000033010000}"/>
    <cellStyle name="Normal 2 3" xfId="203" xr:uid="{00000000-0005-0000-0000-000034010000}"/>
    <cellStyle name="Normal 2 4" xfId="204" xr:uid="{00000000-0005-0000-0000-000035010000}"/>
    <cellStyle name="Normal 20" xfId="205" xr:uid="{00000000-0005-0000-0000-000036010000}"/>
    <cellStyle name="Normal 20 2" xfId="206" xr:uid="{00000000-0005-0000-0000-000037010000}"/>
    <cellStyle name="Normal 20 3" xfId="207" xr:uid="{00000000-0005-0000-0000-000038010000}"/>
    <cellStyle name="Normal 21" xfId="208" xr:uid="{00000000-0005-0000-0000-000039010000}"/>
    <cellStyle name="Normal 21 2" xfId="209" xr:uid="{00000000-0005-0000-0000-00003A010000}"/>
    <cellStyle name="Normal 21 3" xfId="210" xr:uid="{00000000-0005-0000-0000-00003B010000}"/>
    <cellStyle name="Normal 22" xfId="211" xr:uid="{00000000-0005-0000-0000-00003C010000}"/>
    <cellStyle name="Normal 22 2" xfId="212" xr:uid="{00000000-0005-0000-0000-00003D010000}"/>
    <cellStyle name="Normal 22 3" xfId="213" xr:uid="{00000000-0005-0000-0000-00003E010000}"/>
    <cellStyle name="Normal 23" xfId="214" xr:uid="{00000000-0005-0000-0000-00003F010000}"/>
    <cellStyle name="Normal 23 2" xfId="215" xr:uid="{00000000-0005-0000-0000-000040010000}"/>
    <cellStyle name="Normal 23 3" xfId="216" xr:uid="{00000000-0005-0000-0000-000041010000}"/>
    <cellStyle name="Normal 24" xfId="217" xr:uid="{00000000-0005-0000-0000-000042010000}"/>
    <cellStyle name="Normal 24 2" xfId="218" xr:uid="{00000000-0005-0000-0000-000043010000}"/>
    <cellStyle name="Normal 24 3" xfId="219" xr:uid="{00000000-0005-0000-0000-000044010000}"/>
    <cellStyle name="Normal 25" xfId="220" xr:uid="{00000000-0005-0000-0000-000045010000}"/>
    <cellStyle name="Normal 25 2" xfId="221" xr:uid="{00000000-0005-0000-0000-000046010000}"/>
    <cellStyle name="Normal 25 3" xfId="222" xr:uid="{00000000-0005-0000-0000-000047010000}"/>
    <cellStyle name="Normal 26" xfId="223" xr:uid="{00000000-0005-0000-0000-000048010000}"/>
    <cellStyle name="Normal 26 2" xfId="224" xr:uid="{00000000-0005-0000-0000-000049010000}"/>
    <cellStyle name="Normal 26 3" xfId="225" xr:uid="{00000000-0005-0000-0000-00004A010000}"/>
    <cellStyle name="Normal 27" xfId="226" xr:uid="{00000000-0005-0000-0000-00004B010000}"/>
    <cellStyle name="Normal 27 2" xfId="227" xr:uid="{00000000-0005-0000-0000-00004C010000}"/>
    <cellStyle name="Normal 27 3" xfId="228" xr:uid="{00000000-0005-0000-0000-00004D010000}"/>
    <cellStyle name="Normal 28" xfId="229" xr:uid="{00000000-0005-0000-0000-00004E010000}"/>
    <cellStyle name="Normal 28 2" xfId="230" xr:uid="{00000000-0005-0000-0000-00004F010000}"/>
    <cellStyle name="Normal 28 3" xfId="231" xr:uid="{00000000-0005-0000-0000-000050010000}"/>
    <cellStyle name="Normal 29" xfId="232" xr:uid="{00000000-0005-0000-0000-000051010000}"/>
    <cellStyle name="Normal 29 2" xfId="233" xr:uid="{00000000-0005-0000-0000-000052010000}"/>
    <cellStyle name="Normal 29 3" xfId="234" xr:uid="{00000000-0005-0000-0000-000053010000}"/>
    <cellStyle name="Normal 3" xfId="1" xr:uid="{00000000-0005-0000-0000-000054010000}"/>
    <cellStyle name="Normal 3 10" xfId="235" xr:uid="{00000000-0005-0000-0000-000055010000}"/>
    <cellStyle name="Normal 3 11" xfId="236" xr:uid="{00000000-0005-0000-0000-000056010000}"/>
    <cellStyle name="Normal 3 12" xfId="237" xr:uid="{00000000-0005-0000-0000-000057010000}"/>
    <cellStyle name="Normal 3 13" xfId="238" xr:uid="{00000000-0005-0000-0000-000058010000}"/>
    <cellStyle name="Normal 3 14" xfId="239" xr:uid="{00000000-0005-0000-0000-000059010000}"/>
    <cellStyle name="Normal 3 15" xfId="240" xr:uid="{00000000-0005-0000-0000-00005A010000}"/>
    <cellStyle name="Normal 3 16" xfId="241" xr:uid="{00000000-0005-0000-0000-00005B010000}"/>
    <cellStyle name="Normal 3 17" xfId="242" xr:uid="{00000000-0005-0000-0000-00005C010000}"/>
    <cellStyle name="Normal 3 18" xfId="243" xr:uid="{00000000-0005-0000-0000-00005D010000}"/>
    <cellStyle name="Normal 3 19" xfId="244" xr:uid="{00000000-0005-0000-0000-00005E010000}"/>
    <cellStyle name="Normal 3 2" xfId="4" xr:uid="{00000000-0005-0000-0000-00005F010000}"/>
    <cellStyle name="Normal 3 2 2" xfId="245" xr:uid="{00000000-0005-0000-0000-000060010000}"/>
    <cellStyle name="Normal 3 20" xfId="246" xr:uid="{00000000-0005-0000-0000-000061010000}"/>
    <cellStyle name="Normal 3 21" xfId="247" xr:uid="{00000000-0005-0000-0000-000062010000}"/>
    <cellStyle name="Normal 3 22" xfId="248" xr:uid="{00000000-0005-0000-0000-000063010000}"/>
    <cellStyle name="Normal 3 23" xfId="249" xr:uid="{00000000-0005-0000-0000-000064010000}"/>
    <cellStyle name="Normal 3 24" xfId="250" xr:uid="{00000000-0005-0000-0000-000065010000}"/>
    <cellStyle name="Normal 3 25" xfId="251" xr:uid="{00000000-0005-0000-0000-000066010000}"/>
    <cellStyle name="Normal 3 26" xfId="252" xr:uid="{00000000-0005-0000-0000-000067010000}"/>
    <cellStyle name="Normal 3 27" xfId="253" xr:uid="{00000000-0005-0000-0000-000068010000}"/>
    <cellStyle name="Normal 3 28" xfId="254" xr:uid="{00000000-0005-0000-0000-000069010000}"/>
    <cellStyle name="Normal 3 29" xfId="255" xr:uid="{00000000-0005-0000-0000-00006A010000}"/>
    <cellStyle name="Normal 3 3" xfId="256" xr:uid="{00000000-0005-0000-0000-00006B010000}"/>
    <cellStyle name="Normal 3 30" xfId="257" xr:uid="{00000000-0005-0000-0000-00006C010000}"/>
    <cellStyle name="Normal 3 31" xfId="258" xr:uid="{00000000-0005-0000-0000-00006D010000}"/>
    <cellStyle name="Normal 3 32" xfId="259" xr:uid="{00000000-0005-0000-0000-00006E010000}"/>
    <cellStyle name="Normal 3 33" xfId="260" xr:uid="{00000000-0005-0000-0000-00006F010000}"/>
    <cellStyle name="Normal 3 34" xfId="261" xr:uid="{00000000-0005-0000-0000-000070010000}"/>
    <cellStyle name="Normal 3 35" xfId="262" xr:uid="{00000000-0005-0000-0000-000071010000}"/>
    <cellStyle name="Normal 3 36" xfId="263" xr:uid="{00000000-0005-0000-0000-000072010000}"/>
    <cellStyle name="Normal 3 37" xfId="264" xr:uid="{00000000-0005-0000-0000-000073010000}"/>
    <cellStyle name="Normal 3 38" xfId="265" xr:uid="{00000000-0005-0000-0000-000074010000}"/>
    <cellStyle name="Normal 3 39" xfId="266" xr:uid="{00000000-0005-0000-0000-000075010000}"/>
    <cellStyle name="Normal 3 4" xfId="267" xr:uid="{00000000-0005-0000-0000-000076010000}"/>
    <cellStyle name="Normal 3 40" xfId="268" xr:uid="{00000000-0005-0000-0000-000077010000}"/>
    <cellStyle name="Normal 3 41" xfId="269" xr:uid="{00000000-0005-0000-0000-000078010000}"/>
    <cellStyle name="Normal 3 42" xfId="270" xr:uid="{00000000-0005-0000-0000-000079010000}"/>
    <cellStyle name="Normal 3 43" xfId="271" xr:uid="{00000000-0005-0000-0000-00007A010000}"/>
    <cellStyle name="Normal 3 44" xfId="272" xr:uid="{00000000-0005-0000-0000-00007B010000}"/>
    <cellStyle name="Normal 3 45" xfId="273" xr:uid="{00000000-0005-0000-0000-00007C010000}"/>
    <cellStyle name="Normal 3 46" xfId="274" xr:uid="{00000000-0005-0000-0000-00007D010000}"/>
    <cellStyle name="Normal 3 47" xfId="275" xr:uid="{00000000-0005-0000-0000-00007E010000}"/>
    <cellStyle name="Normal 3 48" xfId="276" xr:uid="{00000000-0005-0000-0000-00007F010000}"/>
    <cellStyle name="Normal 3 49" xfId="277" xr:uid="{00000000-0005-0000-0000-000080010000}"/>
    <cellStyle name="Normal 3 5" xfId="278" xr:uid="{00000000-0005-0000-0000-000081010000}"/>
    <cellStyle name="Normal 3 50" xfId="279" xr:uid="{00000000-0005-0000-0000-000082010000}"/>
    <cellStyle name="Normal 3 51" xfId="280" xr:uid="{00000000-0005-0000-0000-000083010000}"/>
    <cellStyle name="Normal 3 52" xfId="281" xr:uid="{00000000-0005-0000-0000-000084010000}"/>
    <cellStyle name="Normal 3 6" xfId="282" xr:uid="{00000000-0005-0000-0000-000085010000}"/>
    <cellStyle name="Normal 3 7" xfId="283" xr:uid="{00000000-0005-0000-0000-000086010000}"/>
    <cellStyle name="Normal 3 8" xfId="284" xr:uid="{00000000-0005-0000-0000-000087010000}"/>
    <cellStyle name="Normal 3 9" xfId="285" xr:uid="{00000000-0005-0000-0000-000088010000}"/>
    <cellStyle name="Normal 30" xfId="286" xr:uid="{00000000-0005-0000-0000-000089010000}"/>
    <cellStyle name="Normal 30 2" xfId="287" xr:uid="{00000000-0005-0000-0000-00008A010000}"/>
    <cellStyle name="Normal 30 3" xfId="288" xr:uid="{00000000-0005-0000-0000-00008B010000}"/>
    <cellStyle name="Normal 31" xfId="289" xr:uid="{00000000-0005-0000-0000-00008C010000}"/>
    <cellStyle name="Normal 31 2" xfId="290" xr:uid="{00000000-0005-0000-0000-00008D010000}"/>
    <cellStyle name="Normal 31 3" xfId="291" xr:uid="{00000000-0005-0000-0000-00008E010000}"/>
    <cellStyle name="Normal 32" xfId="292" xr:uid="{00000000-0005-0000-0000-00008F010000}"/>
    <cellStyle name="Normal 32 2" xfId="293" xr:uid="{00000000-0005-0000-0000-000090010000}"/>
    <cellStyle name="Normal 32 3" xfId="294" xr:uid="{00000000-0005-0000-0000-000091010000}"/>
    <cellStyle name="Normal 33" xfId="295" xr:uid="{00000000-0005-0000-0000-000092010000}"/>
    <cellStyle name="Normal 33 2" xfId="296" xr:uid="{00000000-0005-0000-0000-000093010000}"/>
    <cellStyle name="Normal 33 3" xfId="297" xr:uid="{00000000-0005-0000-0000-000094010000}"/>
    <cellStyle name="Normal 34" xfId="298" xr:uid="{00000000-0005-0000-0000-000095010000}"/>
    <cellStyle name="Normal 34 2" xfId="299" xr:uid="{00000000-0005-0000-0000-000096010000}"/>
    <cellStyle name="Normal 34 3" xfId="300" xr:uid="{00000000-0005-0000-0000-000097010000}"/>
    <cellStyle name="Normal 36" xfId="301" xr:uid="{00000000-0005-0000-0000-000098010000}"/>
    <cellStyle name="Normal 36 2" xfId="302" xr:uid="{00000000-0005-0000-0000-000099010000}"/>
    <cellStyle name="Normal 36 3" xfId="303" xr:uid="{00000000-0005-0000-0000-00009A010000}"/>
    <cellStyle name="Normal 37" xfId="304" xr:uid="{00000000-0005-0000-0000-00009B010000}"/>
    <cellStyle name="Normal 37 2" xfId="305" xr:uid="{00000000-0005-0000-0000-00009C010000}"/>
    <cellStyle name="Normal 37 3" xfId="306" xr:uid="{00000000-0005-0000-0000-00009D010000}"/>
    <cellStyle name="Normal 38" xfId="307" xr:uid="{00000000-0005-0000-0000-00009E010000}"/>
    <cellStyle name="Normal 38 2" xfId="308" xr:uid="{00000000-0005-0000-0000-00009F010000}"/>
    <cellStyle name="Normal 38 3" xfId="309" xr:uid="{00000000-0005-0000-0000-0000A0010000}"/>
    <cellStyle name="Normal 39" xfId="310" xr:uid="{00000000-0005-0000-0000-0000A1010000}"/>
    <cellStyle name="Normal 39 2" xfId="311" xr:uid="{00000000-0005-0000-0000-0000A2010000}"/>
    <cellStyle name="Normal 39 3" xfId="312" xr:uid="{00000000-0005-0000-0000-0000A3010000}"/>
    <cellStyle name="Normal 4" xfId="3" xr:uid="{00000000-0005-0000-0000-0000A4010000}"/>
    <cellStyle name="Normal 4 10" xfId="313" xr:uid="{00000000-0005-0000-0000-0000A5010000}"/>
    <cellStyle name="Normal 4 11" xfId="314" xr:uid="{00000000-0005-0000-0000-0000A6010000}"/>
    <cellStyle name="Normal 4 12" xfId="315" xr:uid="{00000000-0005-0000-0000-0000A7010000}"/>
    <cellStyle name="Normal 4 13" xfId="316" xr:uid="{00000000-0005-0000-0000-0000A8010000}"/>
    <cellStyle name="Normal 4 14" xfId="317" xr:uid="{00000000-0005-0000-0000-0000A9010000}"/>
    <cellStyle name="Normal 4 15" xfId="318" xr:uid="{00000000-0005-0000-0000-0000AA010000}"/>
    <cellStyle name="Normal 4 16" xfId="319" xr:uid="{00000000-0005-0000-0000-0000AB010000}"/>
    <cellStyle name="Normal 4 17" xfId="320" xr:uid="{00000000-0005-0000-0000-0000AC010000}"/>
    <cellStyle name="Normal 4 18" xfId="321" xr:uid="{00000000-0005-0000-0000-0000AD010000}"/>
    <cellStyle name="Normal 4 19" xfId="322" xr:uid="{00000000-0005-0000-0000-0000AE010000}"/>
    <cellStyle name="Normal 4 2" xfId="323" xr:uid="{00000000-0005-0000-0000-0000AF010000}"/>
    <cellStyle name="Normal 4 20" xfId="324" xr:uid="{00000000-0005-0000-0000-0000B0010000}"/>
    <cellStyle name="Normal 4 21" xfId="325" xr:uid="{00000000-0005-0000-0000-0000B1010000}"/>
    <cellStyle name="Normal 4 22" xfId="326" xr:uid="{00000000-0005-0000-0000-0000B2010000}"/>
    <cellStyle name="Normal 4 23" xfId="327" xr:uid="{00000000-0005-0000-0000-0000B3010000}"/>
    <cellStyle name="Normal 4 24" xfId="328" xr:uid="{00000000-0005-0000-0000-0000B4010000}"/>
    <cellStyle name="Normal 4 25" xfId="329" xr:uid="{00000000-0005-0000-0000-0000B5010000}"/>
    <cellStyle name="Normal 4 26" xfId="330" xr:uid="{00000000-0005-0000-0000-0000B6010000}"/>
    <cellStyle name="Normal 4 27" xfId="331" xr:uid="{00000000-0005-0000-0000-0000B7010000}"/>
    <cellStyle name="Normal 4 28" xfId="332" xr:uid="{00000000-0005-0000-0000-0000B8010000}"/>
    <cellStyle name="Normal 4 29" xfId="333" xr:uid="{00000000-0005-0000-0000-0000B9010000}"/>
    <cellStyle name="Normal 4 3" xfId="334" xr:uid="{00000000-0005-0000-0000-0000BA010000}"/>
    <cellStyle name="Normal 4 30" xfId="335" xr:uid="{00000000-0005-0000-0000-0000BB010000}"/>
    <cellStyle name="Normal 4 31" xfId="336" xr:uid="{00000000-0005-0000-0000-0000BC010000}"/>
    <cellStyle name="Normal 4 32" xfId="337" xr:uid="{00000000-0005-0000-0000-0000BD010000}"/>
    <cellStyle name="Normal 4 33" xfId="338" xr:uid="{00000000-0005-0000-0000-0000BE010000}"/>
    <cellStyle name="Normal 4 34" xfId="339" xr:uid="{00000000-0005-0000-0000-0000BF010000}"/>
    <cellStyle name="Normal 4 35" xfId="340" xr:uid="{00000000-0005-0000-0000-0000C0010000}"/>
    <cellStyle name="Normal 4 36" xfId="341" xr:uid="{00000000-0005-0000-0000-0000C1010000}"/>
    <cellStyle name="Normal 4 37" xfId="342" xr:uid="{00000000-0005-0000-0000-0000C2010000}"/>
    <cellStyle name="Normal 4 38" xfId="343" xr:uid="{00000000-0005-0000-0000-0000C3010000}"/>
    <cellStyle name="Normal 4 39" xfId="344" xr:uid="{00000000-0005-0000-0000-0000C4010000}"/>
    <cellStyle name="Normal 4 4" xfId="345" xr:uid="{00000000-0005-0000-0000-0000C5010000}"/>
    <cellStyle name="Normal 4 40" xfId="346" xr:uid="{00000000-0005-0000-0000-0000C6010000}"/>
    <cellStyle name="Normal 4 41" xfId="347" xr:uid="{00000000-0005-0000-0000-0000C7010000}"/>
    <cellStyle name="Normal 4 42" xfId="348" xr:uid="{00000000-0005-0000-0000-0000C8010000}"/>
    <cellStyle name="Normal 4 43" xfId="349" xr:uid="{00000000-0005-0000-0000-0000C9010000}"/>
    <cellStyle name="Normal 4 44" xfId="350" xr:uid="{00000000-0005-0000-0000-0000CA010000}"/>
    <cellStyle name="Normal 4 45" xfId="351" xr:uid="{00000000-0005-0000-0000-0000CB010000}"/>
    <cellStyle name="Normal 4 46" xfId="352" xr:uid="{00000000-0005-0000-0000-0000CC010000}"/>
    <cellStyle name="Normal 4 47" xfId="353" xr:uid="{00000000-0005-0000-0000-0000CD010000}"/>
    <cellStyle name="Normal 4 48" xfId="354" xr:uid="{00000000-0005-0000-0000-0000CE010000}"/>
    <cellStyle name="Normal 4 49" xfId="355" xr:uid="{00000000-0005-0000-0000-0000CF010000}"/>
    <cellStyle name="Normal 4 5" xfId="356" xr:uid="{00000000-0005-0000-0000-0000D0010000}"/>
    <cellStyle name="Normal 4 50" xfId="357" xr:uid="{00000000-0005-0000-0000-0000D1010000}"/>
    <cellStyle name="Normal 4 51" xfId="358" xr:uid="{00000000-0005-0000-0000-0000D2010000}"/>
    <cellStyle name="Normal 4 6" xfId="359" xr:uid="{00000000-0005-0000-0000-0000D3010000}"/>
    <cellStyle name="Normal 4 7" xfId="360" xr:uid="{00000000-0005-0000-0000-0000D4010000}"/>
    <cellStyle name="Normal 4 8" xfId="361" xr:uid="{00000000-0005-0000-0000-0000D5010000}"/>
    <cellStyle name="Normal 4 9" xfId="362" xr:uid="{00000000-0005-0000-0000-0000D6010000}"/>
    <cellStyle name="Normal 40" xfId="363" xr:uid="{00000000-0005-0000-0000-0000D7010000}"/>
    <cellStyle name="Normal 40 2" xfId="364" xr:uid="{00000000-0005-0000-0000-0000D8010000}"/>
    <cellStyle name="Normal 40 3" xfId="365" xr:uid="{00000000-0005-0000-0000-0000D9010000}"/>
    <cellStyle name="Normal 41" xfId="366" xr:uid="{00000000-0005-0000-0000-0000DA010000}"/>
    <cellStyle name="Normal 41 2" xfId="367" xr:uid="{00000000-0005-0000-0000-0000DB010000}"/>
    <cellStyle name="Normal 41 3" xfId="368" xr:uid="{00000000-0005-0000-0000-0000DC010000}"/>
    <cellStyle name="Normal 42" xfId="369" xr:uid="{00000000-0005-0000-0000-0000DD010000}"/>
    <cellStyle name="Normal 42 2" xfId="370" xr:uid="{00000000-0005-0000-0000-0000DE010000}"/>
    <cellStyle name="Normal 42 3" xfId="371" xr:uid="{00000000-0005-0000-0000-0000DF010000}"/>
    <cellStyle name="Normal 43" xfId="372" xr:uid="{00000000-0005-0000-0000-0000E0010000}"/>
    <cellStyle name="Normal 43 2" xfId="373" xr:uid="{00000000-0005-0000-0000-0000E1010000}"/>
    <cellStyle name="Normal 43 3" xfId="374" xr:uid="{00000000-0005-0000-0000-0000E2010000}"/>
    <cellStyle name="Normal 44" xfId="375" xr:uid="{00000000-0005-0000-0000-0000E3010000}"/>
    <cellStyle name="Normal 44 2" xfId="376" xr:uid="{00000000-0005-0000-0000-0000E4010000}"/>
    <cellStyle name="Normal 44 3" xfId="377" xr:uid="{00000000-0005-0000-0000-0000E5010000}"/>
    <cellStyle name="Normal 45" xfId="378" xr:uid="{00000000-0005-0000-0000-0000E6010000}"/>
    <cellStyle name="Normal 45 2" xfId="379" xr:uid="{00000000-0005-0000-0000-0000E7010000}"/>
    <cellStyle name="Normal 45 3" xfId="380" xr:uid="{00000000-0005-0000-0000-0000E8010000}"/>
    <cellStyle name="Normal 46" xfId="381" xr:uid="{00000000-0005-0000-0000-0000E9010000}"/>
    <cellStyle name="Normal 46 2" xfId="382" xr:uid="{00000000-0005-0000-0000-0000EA010000}"/>
    <cellStyle name="Normal 46 3" xfId="383" xr:uid="{00000000-0005-0000-0000-0000EB010000}"/>
    <cellStyle name="Normal 47" xfId="384" xr:uid="{00000000-0005-0000-0000-0000EC010000}"/>
    <cellStyle name="Normal 47 2" xfId="385" xr:uid="{00000000-0005-0000-0000-0000ED010000}"/>
    <cellStyle name="Normal 47 3" xfId="386" xr:uid="{00000000-0005-0000-0000-0000EE010000}"/>
    <cellStyle name="Normal 48" xfId="387" xr:uid="{00000000-0005-0000-0000-0000EF010000}"/>
    <cellStyle name="Normal 48 2" xfId="388" xr:uid="{00000000-0005-0000-0000-0000F0010000}"/>
    <cellStyle name="Normal 48 3" xfId="389" xr:uid="{00000000-0005-0000-0000-0000F1010000}"/>
    <cellStyle name="Normal 49" xfId="390" xr:uid="{00000000-0005-0000-0000-0000F2010000}"/>
    <cellStyle name="Normal 49 2" xfId="391" xr:uid="{00000000-0005-0000-0000-0000F3010000}"/>
    <cellStyle name="Normal 49 3" xfId="392" xr:uid="{00000000-0005-0000-0000-0000F4010000}"/>
    <cellStyle name="Normal 5" xfId="393" xr:uid="{00000000-0005-0000-0000-0000F5010000}"/>
    <cellStyle name="Normal 5 10" xfId="394" xr:uid="{00000000-0005-0000-0000-0000F6010000}"/>
    <cellStyle name="Normal 5 11" xfId="395" xr:uid="{00000000-0005-0000-0000-0000F7010000}"/>
    <cellStyle name="Normal 5 12" xfId="396" xr:uid="{00000000-0005-0000-0000-0000F8010000}"/>
    <cellStyle name="Normal 5 13" xfId="397" xr:uid="{00000000-0005-0000-0000-0000F9010000}"/>
    <cellStyle name="Normal 5 14" xfId="398" xr:uid="{00000000-0005-0000-0000-0000FA010000}"/>
    <cellStyle name="Normal 5 15" xfId="399" xr:uid="{00000000-0005-0000-0000-0000FB010000}"/>
    <cellStyle name="Normal 5 16" xfId="400" xr:uid="{00000000-0005-0000-0000-0000FC010000}"/>
    <cellStyle name="Normal 5 17" xfId="401" xr:uid="{00000000-0005-0000-0000-0000FD010000}"/>
    <cellStyle name="Normal 5 18" xfId="402" xr:uid="{00000000-0005-0000-0000-0000FE010000}"/>
    <cellStyle name="Normal 5 19" xfId="403" xr:uid="{00000000-0005-0000-0000-0000FF010000}"/>
    <cellStyle name="Normal 5 2" xfId="404" xr:uid="{00000000-0005-0000-0000-000000020000}"/>
    <cellStyle name="Normal 5 20" xfId="405" xr:uid="{00000000-0005-0000-0000-000001020000}"/>
    <cellStyle name="Normal 5 21" xfId="406" xr:uid="{00000000-0005-0000-0000-000002020000}"/>
    <cellStyle name="Normal 5 22" xfId="407" xr:uid="{00000000-0005-0000-0000-000003020000}"/>
    <cellStyle name="Normal 5 23" xfId="408" xr:uid="{00000000-0005-0000-0000-000004020000}"/>
    <cellStyle name="Normal 5 24" xfId="409" xr:uid="{00000000-0005-0000-0000-000005020000}"/>
    <cellStyle name="Normal 5 25" xfId="410" xr:uid="{00000000-0005-0000-0000-000006020000}"/>
    <cellStyle name="Normal 5 26" xfId="411" xr:uid="{00000000-0005-0000-0000-000007020000}"/>
    <cellStyle name="Normal 5 27" xfId="412" xr:uid="{00000000-0005-0000-0000-000008020000}"/>
    <cellStyle name="Normal 5 28" xfId="413" xr:uid="{00000000-0005-0000-0000-000009020000}"/>
    <cellStyle name="Normal 5 29" xfId="414" xr:uid="{00000000-0005-0000-0000-00000A020000}"/>
    <cellStyle name="Normal 5 3" xfId="415" xr:uid="{00000000-0005-0000-0000-00000B020000}"/>
    <cellStyle name="Normal 5 30" xfId="416" xr:uid="{00000000-0005-0000-0000-00000C020000}"/>
    <cellStyle name="Normal 5 31" xfId="417" xr:uid="{00000000-0005-0000-0000-00000D020000}"/>
    <cellStyle name="Normal 5 32" xfId="418" xr:uid="{00000000-0005-0000-0000-00000E020000}"/>
    <cellStyle name="Normal 5 33" xfId="419" xr:uid="{00000000-0005-0000-0000-00000F020000}"/>
    <cellStyle name="Normal 5 34" xfId="420" xr:uid="{00000000-0005-0000-0000-000010020000}"/>
    <cellStyle name="Normal 5 35" xfId="421" xr:uid="{00000000-0005-0000-0000-000011020000}"/>
    <cellStyle name="Normal 5 36" xfId="422" xr:uid="{00000000-0005-0000-0000-000012020000}"/>
    <cellStyle name="Normal 5 37" xfId="423" xr:uid="{00000000-0005-0000-0000-000013020000}"/>
    <cellStyle name="Normal 5 38" xfId="424" xr:uid="{00000000-0005-0000-0000-000014020000}"/>
    <cellStyle name="Normal 5 39" xfId="425" xr:uid="{00000000-0005-0000-0000-000015020000}"/>
    <cellStyle name="Normal 5 4" xfId="426" xr:uid="{00000000-0005-0000-0000-000016020000}"/>
    <cellStyle name="Normal 5 40" xfId="427" xr:uid="{00000000-0005-0000-0000-000017020000}"/>
    <cellStyle name="Normal 5 41" xfId="428" xr:uid="{00000000-0005-0000-0000-000018020000}"/>
    <cellStyle name="Normal 5 42" xfId="429" xr:uid="{00000000-0005-0000-0000-000019020000}"/>
    <cellStyle name="Normal 5 43" xfId="430" xr:uid="{00000000-0005-0000-0000-00001A020000}"/>
    <cellStyle name="Normal 5 44" xfId="431" xr:uid="{00000000-0005-0000-0000-00001B020000}"/>
    <cellStyle name="Normal 5 45" xfId="432" xr:uid="{00000000-0005-0000-0000-00001C020000}"/>
    <cellStyle name="Normal 5 46" xfId="433" xr:uid="{00000000-0005-0000-0000-00001D020000}"/>
    <cellStyle name="Normal 5 47" xfId="434" xr:uid="{00000000-0005-0000-0000-00001E020000}"/>
    <cellStyle name="Normal 5 48" xfId="435" xr:uid="{00000000-0005-0000-0000-00001F020000}"/>
    <cellStyle name="Normal 5 49" xfId="436" xr:uid="{00000000-0005-0000-0000-000020020000}"/>
    <cellStyle name="Normal 5 5" xfId="437" xr:uid="{00000000-0005-0000-0000-000021020000}"/>
    <cellStyle name="Normal 5 50" xfId="438" xr:uid="{00000000-0005-0000-0000-000022020000}"/>
    <cellStyle name="Normal 5 51" xfId="439" xr:uid="{00000000-0005-0000-0000-000023020000}"/>
    <cellStyle name="Normal 5 6" xfId="440" xr:uid="{00000000-0005-0000-0000-000024020000}"/>
    <cellStyle name="Normal 5 7" xfId="441" xr:uid="{00000000-0005-0000-0000-000025020000}"/>
    <cellStyle name="Normal 5 8" xfId="442" xr:uid="{00000000-0005-0000-0000-000026020000}"/>
    <cellStyle name="Normal 5 9" xfId="443" xr:uid="{00000000-0005-0000-0000-000027020000}"/>
    <cellStyle name="Normal 50" xfId="444" xr:uid="{00000000-0005-0000-0000-000028020000}"/>
    <cellStyle name="Normal 50 2" xfId="445" xr:uid="{00000000-0005-0000-0000-000029020000}"/>
    <cellStyle name="Normal 50 3" xfId="446" xr:uid="{00000000-0005-0000-0000-00002A020000}"/>
    <cellStyle name="Normal 51" xfId="447" xr:uid="{00000000-0005-0000-0000-00002B020000}"/>
    <cellStyle name="Normal 51 2" xfId="448" xr:uid="{00000000-0005-0000-0000-00002C020000}"/>
    <cellStyle name="Normal 51 3" xfId="449" xr:uid="{00000000-0005-0000-0000-00002D020000}"/>
    <cellStyle name="Normal 52" xfId="450" xr:uid="{00000000-0005-0000-0000-00002E020000}"/>
    <cellStyle name="Normal 52 2" xfId="451" xr:uid="{00000000-0005-0000-0000-00002F020000}"/>
    <cellStyle name="Normal 52 3" xfId="452" xr:uid="{00000000-0005-0000-0000-000030020000}"/>
    <cellStyle name="Normal 53" xfId="453" xr:uid="{00000000-0005-0000-0000-000031020000}"/>
    <cellStyle name="Normal 53 2" xfId="454" xr:uid="{00000000-0005-0000-0000-000032020000}"/>
    <cellStyle name="Normal 53 3" xfId="455" xr:uid="{00000000-0005-0000-0000-000033020000}"/>
    <cellStyle name="Normal 54" xfId="456" xr:uid="{00000000-0005-0000-0000-000034020000}"/>
    <cellStyle name="Normal 54 2" xfId="457" xr:uid="{00000000-0005-0000-0000-000035020000}"/>
    <cellStyle name="Normal 54 3" xfId="458" xr:uid="{00000000-0005-0000-0000-000036020000}"/>
    <cellStyle name="Normal 55" xfId="459" xr:uid="{00000000-0005-0000-0000-000037020000}"/>
    <cellStyle name="Normal 55 2" xfId="460" xr:uid="{00000000-0005-0000-0000-000038020000}"/>
    <cellStyle name="Normal 55 3" xfId="461" xr:uid="{00000000-0005-0000-0000-000039020000}"/>
    <cellStyle name="Normal 56" xfId="462" xr:uid="{00000000-0005-0000-0000-00003A020000}"/>
    <cellStyle name="Normal 56 2" xfId="463" xr:uid="{00000000-0005-0000-0000-00003B020000}"/>
    <cellStyle name="Normal 56 3" xfId="464" xr:uid="{00000000-0005-0000-0000-00003C020000}"/>
    <cellStyle name="Normal 57" xfId="465" xr:uid="{00000000-0005-0000-0000-00003D020000}"/>
    <cellStyle name="Normal 57 2" xfId="466" xr:uid="{00000000-0005-0000-0000-00003E020000}"/>
    <cellStyle name="Normal 57 3" xfId="467" xr:uid="{00000000-0005-0000-0000-00003F020000}"/>
    <cellStyle name="Normal 58" xfId="468" xr:uid="{00000000-0005-0000-0000-000040020000}"/>
    <cellStyle name="Normal 58 2" xfId="469" xr:uid="{00000000-0005-0000-0000-000041020000}"/>
    <cellStyle name="Normal 59" xfId="470" xr:uid="{00000000-0005-0000-0000-000042020000}"/>
    <cellStyle name="Normal 59 2" xfId="471" xr:uid="{00000000-0005-0000-0000-000043020000}"/>
    <cellStyle name="Normal 59 3" xfId="472" xr:uid="{00000000-0005-0000-0000-000044020000}"/>
    <cellStyle name="Normal 6" xfId="473" xr:uid="{00000000-0005-0000-0000-000045020000}"/>
    <cellStyle name="Normal 60" xfId="474" xr:uid="{00000000-0005-0000-0000-000046020000}"/>
    <cellStyle name="Normal 60 2" xfId="475" xr:uid="{00000000-0005-0000-0000-000047020000}"/>
    <cellStyle name="Normal 60 3" xfId="476" xr:uid="{00000000-0005-0000-0000-000048020000}"/>
    <cellStyle name="Normal 61" xfId="477" xr:uid="{00000000-0005-0000-0000-000049020000}"/>
    <cellStyle name="Normal 61 2" xfId="478" xr:uid="{00000000-0005-0000-0000-00004A020000}"/>
    <cellStyle name="Normal 61 3" xfId="479" xr:uid="{00000000-0005-0000-0000-00004B020000}"/>
    <cellStyle name="Normal 62" xfId="480" xr:uid="{00000000-0005-0000-0000-00004C020000}"/>
    <cellStyle name="Normal 62 2" xfId="481" xr:uid="{00000000-0005-0000-0000-00004D020000}"/>
    <cellStyle name="Normal 62 3" xfId="482" xr:uid="{00000000-0005-0000-0000-00004E020000}"/>
    <cellStyle name="Normal 63" xfId="483" xr:uid="{00000000-0005-0000-0000-00004F020000}"/>
    <cellStyle name="Normal 63 2" xfId="484" xr:uid="{00000000-0005-0000-0000-000050020000}"/>
    <cellStyle name="Normal 63 3" xfId="485" xr:uid="{00000000-0005-0000-0000-000051020000}"/>
    <cellStyle name="Normal 64" xfId="486" xr:uid="{00000000-0005-0000-0000-000052020000}"/>
    <cellStyle name="Normal 64 2" xfId="487" xr:uid="{00000000-0005-0000-0000-000053020000}"/>
    <cellStyle name="Normal 64 3" xfId="488" xr:uid="{00000000-0005-0000-0000-000054020000}"/>
    <cellStyle name="Normal 65" xfId="489" xr:uid="{00000000-0005-0000-0000-000055020000}"/>
    <cellStyle name="Normal 65 2" xfId="490" xr:uid="{00000000-0005-0000-0000-000056020000}"/>
    <cellStyle name="Normal 65 3" xfId="491" xr:uid="{00000000-0005-0000-0000-000057020000}"/>
    <cellStyle name="Normal 66" xfId="492" xr:uid="{00000000-0005-0000-0000-000058020000}"/>
    <cellStyle name="Normal 66 2" xfId="493" xr:uid="{00000000-0005-0000-0000-000059020000}"/>
    <cellStyle name="Normal 66 3" xfId="494" xr:uid="{00000000-0005-0000-0000-00005A020000}"/>
    <cellStyle name="Normal 67" xfId="495" xr:uid="{00000000-0005-0000-0000-00005B020000}"/>
    <cellStyle name="Normal 67 2" xfId="496" xr:uid="{00000000-0005-0000-0000-00005C020000}"/>
    <cellStyle name="Normal 67 3" xfId="497" xr:uid="{00000000-0005-0000-0000-00005D020000}"/>
    <cellStyle name="Normal 68" xfId="498" xr:uid="{00000000-0005-0000-0000-00005E020000}"/>
    <cellStyle name="Normal 68 2" xfId="499" xr:uid="{00000000-0005-0000-0000-00005F020000}"/>
    <cellStyle name="Normal 68 3" xfId="500" xr:uid="{00000000-0005-0000-0000-000060020000}"/>
    <cellStyle name="Normal 69" xfId="501" xr:uid="{00000000-0005-0000-0000-000061020000}"/>
    <cellStyle name="Normal 69 2" xfId="502" xr:uid="{00000000-0005-0000-0000-000062020000}"/>
    <cellStyle name="Normal 69 3" xfId="503" xr:uid="{00000000-0005-0000-0000-000063020000}"/>
    <cellStyle name="Normal 7" xfId="504" xr:uid="{00000000-0005-0000-0000-000064020000}"/>
    <cellStyle name="Normal 7 10" xfId="505" xr:uid="{00000000-0005-0000-0000-000065020000}"/>
    <cellStyle name="Normal 7 11" xfId="506" xr:uid="{00000000-0005-0000-0000-000066020000}"/>
    <cellStyle name="Normal 7 12" xfId="507" xr:uid="{00000000-0005-0000-0000-000067020000}"/>
    <cellStyle name="Normal 7 13" xfId="508" xr:uid="{00000000-0005-0000-0000-000068020000}"/>
    <cellStyle name="Normal 7 14" xfId="509" xr:uid="{00000000-0005-0000-0000-000069020000}"/>
    <cellStyle name="Normal 7 15" xfId="510" xr:uid="{00000000-0005-0000-0000-00006A020000}"/>
    <cellStyle name="Normal 7 16" xfId="511" xr:uid="{00000000-0005-0000-0000-00006B020000}"/>
    <cellStyle name="Normal 7 17" xfId="512" xr:uid="{00000000-0005-0000-0000-00006C020000}"/>
    <cellStyle name="Normal 7 18" xfId="513" xr:uid="{00000000-0005-0000-0000-00006D020000}"/>
    <cellStyle name="Normal 7 19" xfId="514" xr:uid="{00000000-0005-0000-0000-00006E020000}"/>
    <cellStyle name="Normal 7 2" xfId="515" xr:uid="{00000000-0005-0000-0000-00006F020000}"/>
    <cellStyle name="Normal 7 20" xfId="516" xr:uid="{00000000-0005-0000-0000-000070020000}"/>
    <cellStyle name="Normal 7 21" xfId="517" xr:uid="{00000000-0005-0000-0000-000071020000}"/>
    <cellStyle name="Normal 7 22" xfId="518" xr:uid="{00000000-0005-0000-0000-000072020000}"/>
    <cellStyle name="Normal 7 23" xfId="519" xr:uid="{00000000-0005-0000-0000-000073020000}"/>
    <cellStyle name="Normal 7 24" xfId="520" xr:uid="{00000000-0005-0000-0000-000074020000}"/>
    <cellStyle name="Normal 7 25" xfId="521" xr:uid="{00000000-0005-0000-0000-000075020000}"/>
    <cellStyle name="Normal 7 26" xfId="522" xr:uid="{00000000-0005-0000-0000-000076020000}"/>
    <cellStyle name="Normal 7 27" xfId="523" xr:uid="{00000000-0005-0000-0000-000077020000}"/>
    <cellStyle name="Normal 7 28" xfId="524" xr:uid="{00000000-0005-0000-0000-000078020000}"/>
    <cellStyle name="Normal 7 29" xfId="525" xr:uid="{00000000-0005-0000-0000-000079020000}"/>
    <cellStyle name="Normal 7 3" xfId="526" xr:uid="{00000000-0005-0000-0000-00007A020000}"/>
    <cellStyle name="Normal 7 30" xfId="527" xr:uid="{00000000-0005-0000-0000-00007B020000}"/>
    <cellStyle name="Normal 7 31" xfId="528" xr:uid="{00000000-0005-0000-0000-00007C020000}"/>
    <cellStyle name="Normal 7 32" xfId="529" xr:uid="{00000000-0005-0000-0000-00007D020000}"/>
    <cellStyle name="Normal 7 33" xfId="530" xr:uid="{00000000-0005-0000-0000-00007E020000}"/>
    <cellStyle name="Normal 7 34" xfId="531" xr:uid="{00000000-0005-0000-0000-00007F020000}"/>
    <cellStyle name="Normal 7 35" xfId="532" xr:uid="{00000000-0005-0000-0000-000080020000}"/>
    <cellStyle name="Normal 7 36" xfId="533" xr:uid="{00000000-0005-0000-0000-000081020000}"/>
    <cellStyle name="Normal 7 37" xfId="534" xr:uid="{00000000-0005-0000-0000-000082020000}"/>
    <cellStyle name="Normal 7 38" xfId="535" xr:uid="{00000000-0005-0000-0000-000083020000}"/>
    <cellStyle name="Normal 7 39" xfId="536" xr:uid="{00000000-0005-0000-0000-000084020000}"/>
    <cellStyle name="Normal 7 4" xfId="537" xr:uid="{00000000-0005-0000-0000-000085020000}"/>
    <cellStyle name="Normal 7 40" xfId="538" xr:uid="{00000000-0005-0000-0000-000086020000}"/>
    <cellStyle name="Normal 7 41" xfId="539" xr:uid="{00000000-0005-0000-0000-000087020000}"/>
    <cellStyle name="Normal 7 42" xfId="540" xr:uid="{00000000-0005-0000-0000-000088020000}"/>
    <cellStyle name="Normal 7 43" xfId="541" xr:uid="{00000000-0005-0000-0000-000089020000}"/>
    <cellStyle name="Normal 7 44" xfId="542" xr:uid="{00000000-0005-0000-0000-00008A020000}"/>
    <cellStyle name="Normal 7 45" xfId="543" xr:uid="{00000000-0005-0000-0000-00008B020000}"/>
    <cellStyle name="Normal 7 46" xfId="544" xr:uid="{00000000-0005-0000-0000-00008C020000}"/>
    <cellStyle name="Normal 7 47" xfId="545" xr:uid="{00000000-0005-0000-0000-00008D020000}"/>
    <cellStyle name="Normal 7 48" xfId="546" xr:uid="{00000000-0005-0000-0000-00008E020000}"/>
    <cellStyle name="Normal 7 49" xfId="547" xr:uid="{00000000-0005-0000-0000-00008F020000}"/>
    <cellStyle name="Normal 7 5" xfId="548" xr:uid="{00000000-0005-0000-0000-000090020000}"/>
    <cellStyle name="Normal 7 50" xfId="549" xr:uid="{00000000-0005-0000-0000-000091020000}"/>
    <cellStyle name="Normal 7 51" xfId="550" xr:uid="{00000000-0005-0000-0000-000092020000}"/>
    <cellStyle name="Normal 7 6" xfId="551" xr:uid="{00000000-0005-0000-0000-000093020000}"/>
    <cellStyle name="Normal 7 7" xfId="552" xr:uid="{00000000-0005-0000-0000-000094020000}"/>
    <cellStyle name="Normal 7 8" xfId="553" xr:uid="{00000000-0005-0000-0000-000095020000}"/>
    <cellStyle name="Normal 7 9" xfId="554" xr:uid="{00000000-0005-0000-0000-000096020000}"/>
    <cellStyle name="Normal 70" xfId="555" xr:uid="{00000000-0005-0000-0000-000097020000}"/>
    <cellStyle name="Normal 70 2" xfId="556" xr:uid="{00000000-0005-0000-0000-000098020000}"/>
    <cellStyle name="Normal 70 3" xfId="557" xr:uid="{00000000-0005-0000-0000-000099020000}"/>
    <cellStyle name="Normal 71" xfId="558" xr:uid="{00000000-0005-0000-0000-00009A020000}"/>
    <cellStyle name="Normal 71 2" xfId="559" xr:uid="{00000000-0005-0000-0000-00009B020000}"/>
    <cellStyle name="Normal 71 3" xfId="560" xr:uid="{00000000-0005-0000-0000-00009C020000}"/>
    <cellStyle name="Normal 72" xfId="561" xr:uid="{00000000-0005-0000-0000-00009D020000}"/>
    <cellStyle name="Normal 72 2" xfId="562" xr:uid="{00000000-0005-0000-0000-00009E020000}"/>
    <cellStyle name="Normal 72 3" xfId="563" xr:uid="{00000000-0005-0000-0000-00009F020000}"/>
    <cellStyle name="Normal 73" xfId="564" xr:uid="{00000000-0005-0000-0000-0000A0020000}"/>
    <cellStyle name="Normal 73 2" xfId="565" xr:uid="{00000000-0005-0000-0000-0000A1020000}"/>
    <cellStyle name="Normal 73 3" xfId="566" xr:uid="{00000000-0005-0000-0000-0000A2020000}"/>
    <cellStyle name="Normal 74" xfId="567" xr:uid="{00000000-0005-0000-0000-0000A3020000}"/>
    <cellStyle name="Normal 74 2" xfId="568" xr:uid="{00000000-0005-0000-0000-0000A4020000}"/>
    <cellStyle name="Normal 74 3" xfId="569" xr:uid="{00000000-0005-0000-0000-0000A5020000}"/>
    <cellStyle name="Normal 75" xfId="570" xr:uid="{00000000-0005-0000-0000-0000A6020000}"/>
    <cellStyle name="Normal 75 2" xfId="571" xr:uid="{00000000-0005-0000-0000-0000A7020000}"/>
    <cellStyle name="Normal 75 3" xfId="572" xr:uid="{00000000-0005-0000-0000-0000A8020000}"/>
    <cellStyle name="Normal 76" xfId="573" xr:uid="{00000000-0005-0000-0000-0000A9020000}"/>
    <cellStyle name="Normal 76 2" xfId="574" xr:uid="{00000000-0005-0000-0000-0000AA020000}"/>
    <cellStyle name="Normal 76 3" xfId="575" xr:uid="{00000000-0005-0000-0000-0000AB020000}"/>
    <cellStyle name="Normal 77" xfId="576" xr:uid="{00000000-0005-0000-0000-0000AC020000}"/>
    <cellStyle name="Normal 77 2" xfId="577" xr:uid="{00000000-0005-0000-0000-0000AD020000}"/>
    <cellStyle name="Normal 77 3" xfId="578" xr:uid="{00000000-0005-0000-0000-0000AE020000}"/>
    <cellStyle name="Normal 78" xfId="579" xr:uid="{00000000-0005-0000-0000-0000AF020000}"/>
    <cellStyle name="Normal 78 2" xfId="580" xr:uid="{00000000-0005-0000-0000-0000B0020000}"/>
    <cellStyle name="Normal 78 3" xfId="581" xr:uid="{00000000-0005-0000-0000-0000B1020000}"/>
    <cellStyle name="Normal 79" xfId="582" xr:uid="{00000000-0005-0000-0000-0000B2020000}"/>
    <cellStyle name="Normal 79 2" xfId="583" xr:uid="{00000000-0005-0000-0000-0000B3020000}"/>
    <cellStyle name="Normal 79 3" xfId="584" xr:uid="{00000000-0005-0000-0000-0000B4020000}"/>
    <cellStyle name="Normal 8" xfId="585" xr:uid="{00000000-0005-0000-0000-0000B5020000}"/>
    <cellStyle name="Normal 80" xfId="586" xr:uid="{00000000-0005-0000-0000-0000B6020000}"/>
    <cellStyle name="Normal 80 2" xfId="587" xr:uid="{00000000-0005-0000-0000-0000B7020000}"/>
    <cellStyle name="Normal 80 3" xfId="588" xr:uid="{00000000-0005-0000-0000-0000B8020000}"/>
    <cellStyle name="Normal 81" xfId="589" xr:uid="{00000000-0005-0000-0000-0000B9020000}"/>
    <cellStyle name="Normal 81 2" xfId="590" xr:uid="{00000000-0005-0000-0000-0000BA020000}"/>
    <cellStyle name="Normal 81 3" xfId="591" xr:uid="{00000000-0005-0000-0000-0000BB020000}"/>
    <cellStyle name="Normal 82" xfId="592" xr:uid="{00000000-0005-0000-0000-0000BC020000}"/>
    <cellStyle name="Normal 82 2" xfId="593" xr:uid="{00000000-0005-0000-0000-0000BD020000}"/>
    <cellStyle name="Normal 82 3" xfId="594" xr:uid="{00000000-0005-0000-0000-0000BE020000}"/>
    <cellStyle name="Normal 83" xfId="595" xr:uid="{00000000-0005-0000-0000-0000BF020000}"/>
    <cellStyle name="Normal 83 2" xfId="596" xr:uid="{00000000-0005-0000-0000-0000C0020000}"/>
    <cellStyle name="Normal 83 3" xfId="597" xr:uid="{00000000-0005-0000-0000-0000C1020000}"/>
    <cellStyle name="Normal 84" xfId="598" xr:uid="{00000000-0005-0000-0000-0000C2020000}"/>
    <cellStyle name="Normal 84 2" xfId="599" xr:uid="{00000000-0005-0000-0000-0000C3020000}"/>
    <cellStyle name="Normal 84 3" xfId="600" xr:uid="{00000000-0005-0000-0000-0000C4020000}"/>
    <cellStyle name="Normal 85" xfId="601" xr:uid="{00000000-0005-0000-0000-0000C5020000}"/>
    <cellStyle name="Normal 86" xfId="602" xr:uid="{00000000-0005-0000-0000-0000C6020000}"/>
    <cellStyle name="Normal 86 2" xfId="603" xr:uid="{00000000-0005-0000-0000-0000C7020000}"/>
    <cellStyle name="Normal 87" xfId="604" xr:uid="{00000000-0005-0000-0000-0000C8020000}"/>
    <cellStyle name="Normal 87 2" xfId="605" xr:uid="{00000000-0005-0000-0000-0000C9020000}"/>
    <cellStyle name="Normal 87 3" xfId="606" xr:uid="{00000000-0005-0000-0000-0000CA020000}"/>
    <cellStyle name="Normal 88" xfId="607" xr:uid="{00000000-0005-0000-0000-0000CB020000}"/>
    <cellStyle name="Normal 88 2" xfId="608" xr:uid="{00000000-0005-0000-0000-0000CC020000}"/>
    <cellStyle name="Normal 88 3" xfId="609" xr:uid="{00000000-0005-0000-0000-0000CD020000}"/>
    <cellStyle name="Normal 89" xfId="610" xr:uid="{00000000-0005-0000-0000-0000CE020000}"/>
    <cellStyle name="Normal 89 2" xfId="611" xr:uid="{00000000-0005-0000-0000-0000CF020000}"/>
    <cellStyle name="Normal 89 3" xfId="612" xr:uid="{00000000-0005-0000-0000-0000D0020000}"/>
    <cellStyle name="Normal 9" xfId="613" xr:uid="{00000000-0005-0000-0000-0000D1020000}"/>
    <cellStyle name="Normal 9 10" xfId="614" xr:uid="{00000000-0005-0000-0000-0000D2020000}"/>
    <cellStyle name="Normal 9 11" xfId="615" xr:uid="{00000000-0005-0000-0000-0000D3020000}"/>
    <cellStyle name="Normal 9 12" xfId="616" xr:uid="{00000000-0005-0000-0000-0000D4020000}"/>
    <cellStyle name="Normal 9 13" xfId="617" xr:uid="{00000000-0005-0000-0000-0000D5020000}"/>
    <cellStyle name="Normal 9 14" xfId="618" xr:uid="{00000000-0005-0000-0000-0000D6020000}"/>
    <cellStyle name="Normal 9 15" xfId="619" xr:uid="{00000000-0005-0000-0000-0000D7020000}"/>
    <cellStyle name="Normal 9 16" xfId="620" xr:uid="{00000000-0005-0000-0000-0000D8020000}"/>
    <cellStyle name="Normal 9 17" xfId="621" xr:uid="{00000000-0005-0000-0000-0000D9020000}"/>
    <cellStyle name="Normal 9 18" xfId="622" xr:uid="{00000000-0005-0000-0000-0000DA020000}"/>
    <cellStyle name="Normal 9 19" xfId="623" xr:uid="{00000000-0005-0000-0000-0000DB020000}"/>
    <cellStyle name="Normal 9 2" xfId="624" xr:uid="{00000000-0005-0000-0000-0000DC020000}"/>
    <cellStyle name="Normal 9 20" xfId="625" xr:uid="{00000000-0005-0000-0000-0000DD020000}"/>
    <cellStyle name="Normal 9 21" xfId="626" xr:uid="{00000000-0005-0000-0000-0000DE020000}"/>
    <cellStyle name="Normal 9 22" xfId="627" xr:uid="{00000000-0005-0000-0000-0000DF020000}"/>
    <cellStyle name="Normal 9 23" xfId="628" xr:uid="{00000000-0005-0000-0000-0000E0020000}"/>
    <cellStyle name="Normal 9 24" xfId="629" xr:uid="{00000000-0005-0000-0000-0000E1020000}"/>
    <cellStyle name="Normal 9 25" xfId="630" xr:uid="{00000000-0005-0000-0000-0000E2020000}"/>
    <cellStyle name="Normal 9 26" xfId="631" xr:uid="{00000000-0005-0000-0000-0000E3020000}"/>
    <cellStyle name="Normal 9 27" xfId="632" xr:uid="{00000000-0005-0000-0000-0000E4020000}"/>
    <cellStyle name="Normal 9 28" xfId="633" xr:uid="{00000000-0005-0000-0000-0000E5020000}"/>
    <cellStyle name="Normal 9 29" xfId="634" xr:uid="{00000000-0005-0000-0000-0000E6020000}"/>
    <cellStyle name="Normal 9 3" xfId="635" xr:uid="{00000000-0005-0000-0000-0000E7020000}"/>
    <cellStyle name="Normal 9 30" xfId="636" xr:uid="{00000000-0005-0000-0000-0000E8020000}"/>
    <cellStyle name="Normal 9 31" xfId="637" xr:uid="{00000000-0005-0000-0000-0000E9020000}"/>
    <cellStyle name="Normal 9 32" xfId="638" xr:uid="{00000000-0005-0000-0000-0000EA020000}"/>
    <cellStyle name="Normal 9 33" xfId="639" xr:uid="{00000000-0005-0000-0000-0000EB020000}"/>
    <cellStyle name="Normal 9 34" xfId="640" xr:uid="{00000000-0005-0000-0000-0000EC020000}"/>
    <cellStyle name="Normal 9 35" xfId="641" xr:uid="{00000000-0005-0000-0000-0000ED020000}"/>
    <cellStyle name="Normal 9 36" xfId="642" xr:uid="{00000000-0005-0000-0000-0000EE020000}"/>
    <cellStyle name="Normal 9 37" xfId="643" xr:uid="{00000000-0005-0000-0000-0000EF020000}"/>
    <cellStyle name="Normal 9 38" xfId="644" xr:uid="{00000000-0005-0000-0000-0000F0020000}"/>
    <cellStyle name="Normal 9 39" xfId="645" xr:uid="{00000000-0005-0000-0000-0000F1020000}"/>
    <cellStyle name="Normal 9 4" xfId="646" xr:uid="{00000000-0005-0000-0000-0000F2020000}"/>
    <cellStyle name="Normal 9 40" xfId="647" xr:uid="{00000000-0005-0000-0000-0000F3020000}"/>
    <cellStyle name="Normal 9 41" xfId="648" xr:uid="{00000000-0005-0000-0000-0000F4020000}"/>
    <cellStyle name="Normal 9 42" xfId="649" xr:uid="{00000000-0005-0000-0000-0000F5020000}"/>
    <cellStyle name="Normal 9 43" xfId="650" xr:uid="{00000000-0005-0000-0000-0000F6020000}"/>
    <cellStyle name="Normal 9 44" xfId="651" xr:uid="{00000000-0005-0000-0000-0000F7020000}"/>
    <cellStyle name="Normal 9 45" xfId="652" xr:uid="{00000000-0005-0000-0000-0000F8020000}"/>
    <cellStyle name="Normal 9 46" xfId="653" xr:uid="{00000000-0005-0000-0000-0000F9020000}"/>
    <cellStyle name="Normal 9 47" xfId="654" xr:uid="{00000000-0005-0000-0000-0000FA020000}"/>
    <cellStyle name="Normal 9 48" xfId="655" xr:uid="{00000000-0005-0000-0000-0000FB020000}"/>
    <cellStyle name="Normal 9 49" xfId="656" xr:uid="{00000000-0005-0000-0000-0000FC020000}"/>
    <cellStyle name="Normal 9 5" xfId="657" xr:uid="{00000000-0005-0000-0000-0000FD020000}"/>
    <cellStyle name="Normal 9 50" xfId="658" xr:uid="{00000000-0005-0000-0000-0000FE020000}"/>
    <cellStyle name="Normal 9 51" xfId="659" xr:uid="{00000000-0005-0000-0000-0000FF020000}"/>
    <cellStyle name="Normal 9 6" xfId="660" xr:uid="{00000000-0005-0000-0000-000000030000}"/>
    <cellStyle name="Normal 9 7" xfId="661" xr:uid="{00000000-0005-0000-0000-000001030000}"/>
    <cellStyle name="Normal 9 8" xfId="662" xr:uid="{00000000-0005-0000-0000-000002030000}"/>
    <cellStyle name="Normal 9 9" xfId="663" xr:uid="{00000000-0005-0000-0000-000003030000}"/>
    <cellStyle name="Normal 90" xfId="664" xr:uid="{00000000-0005-0000-0000-000004030000}"/>
    <cellStyle name="Normal 90 2" xfId="665" xr:uid="{00000000-0005-0000-0000-000005030000}"/>
    <cellStyle name="Normal 90 3" xfId="666" xr:uid="{00000000-0005-0000-0000-000006030000}"/>
    <cellStyle name="Normal 91" xfId="667" xr:uid="{00000000-0005-0000-0000-000007030000}"/>
    <cellStyle name="Normal 91 2" xfId="668" xr:uid="{00000000-0005-0000-0000-000008030000}"/>
    <cellStyle name="Normal 91 3" xfId="669" xr:uid="{00000000-0005-0000-0000-000009030000}"/>
    <cellStyle name="Normal 92" xfId="670" xr:uid="{00000000-0005-0000-0000-00000A030000}"/>
    <cellStyle name="Normal 92 2" xfId="671" xr:uid="{00000000-0005-0000-0000-00000B030000}"/>
    <cellStyle name="Normal 92 3" xfId="672" xr:uid="{00000000-0005-0000-0000-00000C030000}"/>
    <cellStyle name="Normal 93" xfId="673" xr:uid="{00000000-0005-0000-0000-00000D030000}"/>
    <cellStyle name="Normal 93 2" xfId="674" xr:uid="{00000000-0005-0000-0000-00000E030000}"/>
    <cellStyle name="Normal 93 3" xfId="675" xr:uid="{00000000-0005-0000-0000-00000F030000}"/>
    <cellStyle name="Normal 94" xfId="676" xr:uid="{00000000-0005-0000-0000-000010030000}"/>
    <cellStyle name="Normal 94 2" xfId="677" xr:uid="{00000000-0005-0000-0000-000011030000}"/>
    <cellStyle name="Normal 94 3" xfId="678" xr:uid="{00000000-0005-0000-0000-000012030000}"/>
    <cellStyle name="Normal 95" xfId="679" xr:uid="{00000000-0005-0000-0000-000013030000}"/>
    <cellStyle name="Normal 95 2" xfId="680" xr:uid="{00000000-0005-0000-0000-000014030000}"/>
    <cellStyle name="Normal 95 3" xfId="681" xr:uid="{00000000-0005-0000-0000-000015030000}"/>
    <cellStyle name="Normal 96" xfId="682" xr:uid="{00000000-0005-0000-0000-000016030000}"/>
    <cellStyle name="Normal 96 2" xfId="683" xr:uid="{00000000-0005-0000-0000-000017030000}"/>
    <cellStyle name="Normal 96 3" xfId="684" xr:uid="{00000000-0005-0000-0000-000018030000}"/>
    <cellStyle name="Normal 97" xfId="685" xr:uid="{00000000-0005-0000-0000-000019030000}"/>
    <cellStyle name="Normal 97 2" xfId="686" xr:uid="{00000000-0005-0000-0000-00001A030000}"/>
    <cellStyle name="Normal 97 3" xfId="687" xr:uid="{00000000-0005-0000-0000-00001B030000}"/>
    <cellStyle name="Normal 98" xfId="688" xr:uid="{00000000-0005-0000-0000-00001C030000}"/>
    <cellStyle name="Normal 99" xfId="689" xr:uid="{00000000-0005-0000-0000-00001D030000}"/>
    <cellStyle name="Normal 99 2" xfId="690" xr:uid="{00000000-0005-0000-0000-00001E030000}"/>
    <cellStyle name="Normal 99 3" xfId="691" xr:uid="{00000000-0005-0000-0000-00001F03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73"/>
  <sheetViews>
    <sheetView tabSelected="1" zoomScale="120" zoomScaleNormal="120" zoomScalePageLayoutView="158" workbookViewId="0">
      <pane xSplit="1" ySplit="3" topLeftCell="B92" activePane="bottomRight" state="frozen"/>
      <selection pane="topRight" activeCell="B1" sqref="B1"/>
      <selection pane="bottomLeft" activeCell="A4" sqref="A4"/>
      <selection pane="bottomRight" activeCell="B95" sqref="B95"/>
    </sheetView>
  </sheetViews>
  <sheetFormatPr defaultColWidth="9.140625" defaultRowHeight="15.75" x14ac:dyDescent="0.25"/>
  <cols>
    <col min="1" max="1" width="18.85546875" style="30" customWidth="1"/>
    <col min="2" max="2" width="65" style="21" customWidth="1"/>
    <col min="3" max="3" width="34.42578125" style="21" customWidth="1"/>
    <col min="4" max="4" width="20.7109375" style="12" customWidth="1"/>
    <col min="5" max="5" width="45.85546875" style="12" customWidth="1"/>
    <col min="6" max="6" width="11.28515625" style="12" customWidth="1"/>
    <col min="7" max="7" width="21.28515625" style="12" customWidth="1"/>
    <col min="8" max="8" width="15.28515625" style="12" customWidth="1"/>
    <col min="9" max="9" width="16.28515625" style="12" customWidth="1"/>
    <col min="10" max="10" width="19.42578125" style="12" hidden="1" customWidth="1"/>
    <col min="11" max="11" width="16.28515625" style="12" customWidth="1"/>
    <col min="12" max="13" width="9.140625" style="12" customWidth="1"/>
    <col min="14" max="14" width="18.28515625" style="12" customWidth="1"/>
    <col min="15" max="15" width="39" style="30" customWidth="1"/>
    <col min="16" max="16" width="16" style="12" customWidth="1"/>
    <col min="17" max="17" width="16.85546875" style="12" customWidth="1"/>
    <col min="18" max="18" width="11.85546875" style="12" customWidth="1"/>
    <col min="19" max="19" width="31.7109375" style="12" customWidth="1"/>
    <col min="20" max="21" width="12.7109375" style="12" customWidth="1"/>
    <col min="22" max="22" width="12.85546875" style="12" customWidth="1"/>
    <col min="23" max="23" width="14.85546875" style="12" customWidth="1"/>
    <col min="24" max="24" width="16.85546875" style="19" customWidth="1"/>
    <col min="25" max="25" width="15.42578125" style="19" customWidth="1"/>
    <col min="26" max="26" width="15" style="19" customWidth="1"/>
    <col min="27" max="27" width="9.140625" style="20" customWidth="1"/>
    <col min="28" max="28" width="9.140625" style="42" customWidth="1"/>
    <col min="29" max="29" width="20.140625" style="42" customWidth="1"/>
    <col min="30" max="30" width="39.28515625" style="42" customWidth="1"/>
    <col min="31" max="31" width="19.85546875" style="42" hidden="1" customWidth="1"/>
    <col min="32" max="32" width="24.7109375" style="12" customWidth="1"/>
    <col min="33" max="34" width="22.28515625" style="12" customWidth="1"/>
    <col min="35" max="35" width="80.28515625" style="12" customWidth="1"/>
    <col min="36" max="36" width="92" style="12" customWidth="1"/>
    <col min="37" max="37" width="125.7109375" style="12" customWidth="1"/>
    <col min="38" max="38" width="18.42578125" style="12" customWidth="1"/>
    <col min="39" max="39" width="14" style="12" customWidth="1"/>
    <col min="40" max="40" width="22.42578125" style="12" customWidth="1"/>
    <col min="41" max="41" width="53.28515625" style="12" customWidth="1"/>
    <col min="42" max="42" width="31.85546875" style="12" customWidth="1"/>
    <col min="43" max="16384" width="9.140625" style="12"/>
  </cols>
  <sheetData>
    <row r="1" spans="1:42" x14ac:dyDescent="0.25">
      <c r="B1" s="76" t="s">
        <v>384</v>
      </c>
      <c r="C1" s="72"/>
      <c r="D1" s="73"/>
      <c r="E1" s="67"/>
      <c r="F1" s="46"/>
      <c r="G1" s="30"/>
      <c r="H1" s="30"/>
      <c r="J1" s="18"/>
      <c r="P1" s="14" t="s">
        <v>87</v>
      </c>
      <c r="Q1" s="14" t="s">
        <v>43</v>
      </c>
      <c r="R1" s="14" t="s">
        <v>48</v>
      </c>
      <c r="S1" s="42" t="s">
        <v>65</v>
      </c>
      <c r="T1" s="78"/>
      <c r="U1" s="78"/>
      <c r="V1" s="78"/>
      <c r="X1" s="79" t="s">
        <v>65</v>
      </c>
      <c r="Y1" s="79"/>
      <c r="Z1" s="79"/>
      <c r="AA1" s="79"/>
      <c r="AB1" s="79"/>
      <c r="AF1" s="30"/>
    </row>
    <row r="2" spans="1:42" s="40" customFormat="1" x14ac:dyDescent="0.25">
      <c r="A2" s="47" t="s">
        <v>33</v>
      </c>
      <c r="B2" s="75"/>
      <c r="C2" s="31" t="s">
        <v>76</v>
      </c>
      <c r="D2" s="33" t="s">
        <v>61</v>
      </c>
      <c r="E2" s="31" t="s">
        <v>0</v>
      </c>
      <c r="F2" s="34" t="s">
        <v>1</v>
      </c>
      <c r="G2" s="34" t="s">
        <v>2</v>
      </c>
      <c r="H2" s="34" t="s">
        <v>3</v>
      </c>
      <c r="I2" s="34" t="s">
        <v>44</v>
      </c>
      <c r="J2" s="34" t="s">
        <v>85</v>
      </c>
      <c r="K2" s="34" t="s">
        <v>52</v>
      </c>
      <c r="L2" s="35" t="s">
        <v>4</v>
      </c>
      <c r="M2" s="35" t="s">
        <v>5</v>
      </c>
      <c r="N2" s="35" t="s">
        <v>6</v>
      </c>
      <c r="O2" s="52" t="s">
        <v>77</v>
      </c>
      <c r="P2" s="35" t="s">
        <v>88</v>
      </c>
      <c r="Q2" s="31" t="s">
        <v>31</v>
      </c>
      <c r="R2" s="31" t="s">
        <v>49</v>
      </c>
      <c r="S2" s="31" t="s">
        <v>32</v>
      </c>
      <c r="T2" s="36" t="s">
        <v>34</v>
      </c>
      <c r="U2" s="36" t="s">
        <v>66</v>
      </c>
      <c r="V2" s="43" t="s">
        <v>46</v>
      </c>
      <c r="W2" s="10" t="s">
        <v>89</v>
      </c>
      <c r="X2" s="37" t="s">
        <v>63</v>
      </c>
      <c r="Y2" s="38" t="s">
        <v>71</v>
      </c>
      <c r="Z2" s="38" t="s">
        <v>71</v>
      </c>
      <c r="AA2" s="39" t="s">
        <v>57</v>
      </c>
      <c r="AB2" s="39" t="s">
        <v>58</v>
      </c>
      <c r="AC2" s="39" t="s">
        <v>58</v>
      </c>
      <c r="AD2" s="39" t="s">
        <v>58</v>
      </c>
      <c r="AE2" s="39"/>
      <c r="AF2" s="50" t="s">
        <v>103</v>
      </c>
      <c r="AG2" s="40" t="s">
        <v>84</v>
      </c>
      <c r="AH2" s="41" t="s">
        <v>73</v>
      </c>
      <c r="AI2" s="41" t="s">
        <v>80</v>
      </c>
      <c r="AJ2" s="41" t="s">
        <v>81</v>
      </c>
      <c r="AK2" s="40" t="s">
        <v>83</v>
      </c>
      <c r="AL2" s="40" t="s">
        <v>93</v>
      </c>
      <c r="AM2" s="40" t="s">
        <v>102</v>
      </c>
      <c r="AN2" s="40" t="s">
        <v>95</v>
      </c>
      <c r="AO2" s="40" t="s">
        <v>96</v>
      </c>
      <c r="AP2" s="40" t="s">
        <v>97</v>
      </c>
    </row>
    <row r="3" spans="1:42" s="40" customFormat="1" x14ac:dyDescent="0.25">
      <c r="A3" s="47" t="s">
        <v>7</v>
      </c>
      <c r="B3" s="32" t="s">
        <v>8</v>
      </c>
      <c r="D3" s="33" t="s">
        <v>62</v>
      </c>
      <c r="E3" s="31" t="s">
        <v>9</v>
      </c>
      <c r="F3" s="10"/>
      <c r="G3" s="10"/>
      <c r="H3" s="10"/>
      <c r="I3" s="10"/>
      <c r="J3" s="43" t="s">
        <v>51</v>
      </c>
      <c r="K3" s="43" t="s">
        <v>51</v>
      </c>
      <c r="L3" s="80" t="s">
        <v>60</v>
      </c>
      <c r="M3" s="80"/>
      <c r="N3" s="80"/>
      <c r="O3" s="53"/>
      <c r="P3" s="43"/>
      <c r="Q3" s="31"/>
      <c r="R3" s="31"/>
      <c r="S3" s="31"/>
      <c r="T3" s="36"/>
      <c r="U3" s="36"/>
      <c r="V3" s="10"/>
      <c r="W3" s="10"/>
      <c r="X3" s="37" t="s">
        <v>64</v>
      </c>
      <c r="Y3" s="39" t="s">
        <v>56</v>
      </c>
      <c r="Z3" s="39" t="s">
        <v>72</v>
      </c>
      <c r="AA3" s="39" t="s">
        <v>55</v>
      </c>
      <c r="AB3" s="39" t="s">
        <v>56</v>
      </c>
      <c r="AC3" s="39" t="s">
        <v>74</v>
      </c>
      <c r="AD3" s="39" t="s">
        <v>37</v>
      </c>
      <c r="AE3" s="39"/>
      <c r="AF3" s="40" t="s">
        <v>67</v>
      </c>
      <c r="AG3" s="40" t="s">
        <v>67</v>
      </c>
      <c r="AL3" s="40" t="s">
        <v>94</v>
      </c>
    </row>
    <row r="4" spans="1:42" x14ac:dyDescent="0.25">
      <c r="A4" s="6" t="s">
        <v>106</v>
      </c>
      <c r="B4" s="45" t="s">
        <v>287</v>
      </c>
      <c r="C4" s="7" t="s">
        <v>22</v>
      </c>
      <c r="D4" s="3" t="s">
        <v>90</v>
      </c>
      <c r="E4" s="1" t="s">
        <v>288</v>
      </c>
      <c r="F4" s="1">
        <v>2</v>
      </c>
      <c r="G4" s="1">
        <v>100</v>
      </c>
      <c r="H4" s="2" t="s">
        <v>11</v>
      </c>
      <c r="I4" s="2" t="s">
        <v>45</v>
      </c>
      <c r="J4" s="2"/>
      <c r="K4" s="2"/>
      <c r="L4" s="44">
        <v>18.75</v>
      </c>
      <c r="M4" s="44">
        <v>5</v>
      </c>
      <c r="N4" s="44">
        <v>5</v>
      </c>
      <c r="O4" s="8" t="s">
        <v>313</v>
      </c>
      <c r="P4" s="8">
        <v>3</v>
      </c>
      <c r="Q4" s="6">
        <v>5</v>
      </c>
      <c r="R4" s="6" t="s">
        <v>50</v>
      </c>
      <c r="S4" s="6" t="s">
        <v>335</v>
      </c>
      <c r="T4" s="24">
        <v>105</v>
      </c>
      <c r="U4" s="24">
        <f>T4*2</f>
        <v>210</v>
      </c>
      <c r="V4" s="4" t="s">
        <v>47</v>
      </c>
      <c r="W4" s="5" t="s">
        <v>70</v>
      </c>
      <c r="X4" s="23">
        <v>5</v>
      </c>
      <c r="Y4" s="23"/>
      <c r="Z4" s="23">
        <v>0.75</v>
      </c>
      <c r="AA4" s="11">
        <v>3.25</v>
      </c>
      <c r="AB4" s="23">
        <v>8.25</v>
      </c>
      <c r="AC4" s="22" t="s">
        <v>79</v>
      </c>
      <c r="AD4" s="22" t="s">
        <v>175</v>
      </c>
      <c r="AE4" s="22" t="s">
        <v>68</v>
      </c>
      <c r="AF4" s="30" t="str">
        <f>A4&amp;""&amp;AE4</f>
        <v>424-06.jpg</v>
      </c>
      <c r="AG4" s="30" t="s">
        <v>297</v>
      </c>
      <c r="AH4" s="12" t="s">
        <v>78</v>
      </c>
      <c r="AI4" s="30" t="s">
        <v>82</v>
      </c>
      <c r="AJ4" s="12" t="s">
        <v>232</v>
      </c>
      <c r="AK4" s="12" t="s">
        <v>233</v>
      </c>
      <c r="AL4" s="12" t="s">
        <v>98</v>
      </c>
      <c r="AM4" s="49" t="s">
        <v>99</v>
      </c>
      <c r="AN4" s="49" t="s">
        <v>100</v>
      </c>
      <c r="AO4" s="48" t="s">
        <v>101</v>
      </c>
      <c r="AP4" s="12" t="s">
        <v>100</v>
      </c>
    </row>
    <row r="5" spans="1:42" x14ac:dyDescent="0.25">
      <c r="A5" s="6" t="s">
        <v>107</v>
      </c>
      <c r="B5" s="45" t="s">
        <v>287</v>
      </c>
      <c r="C5" s="7" t="s">
        <v>86</v>
      </c>
      <c r="D5" s="3" t="s">
        <v>90</v>
      </c>
      <c r="E5" s="1" t="s">
        <v>288</v>
      </c>
      <c r="F5" s="1">
        <v>2</v>
      </c>
      <c r="G5" s="1">
        <v>100</v>
      </c>
      <c r="H5" s="2" t="s">
        <v>11</v>
      </c>
      <c r="I5" s="2" t="s">
        <v>45</v>
      </c>
      <c r="J5" s="2"/>
      <c r="K5" s="2"/>
      <c r="L5" s="44">
        <v>18.75</v>
      </c>
      <c r="M5" s="44">
        <v>5</v>
      </c>
      <c r="N5" s="44">
        <v>5</v>
      </c>
      <c r="O5" s="8" t="s">
        <v>313</v>
      </c>
      <c r="P5" s="8">
        <v>3</v>
      </c>
      <c r="Q5" s="6">
        <v>5</v>
      </c>
      <c r="R5" s="6" t="s">
        <v>50</v>
      </c>
      <c r="S5" s="6" t="s">
        <v>335</v>
      </c>
      <c r="T5" s="24">
        <v>105</v>
      </c>
      <c r="U5" s="24">
        <f t="shared" ref="U5:U69" si="0">T5*2</f>
        <v>210</v>
      </c>
      <c r="V5" s="4" t="s">
        <v>47</v>
      </c>
      <c r="W5" s="5" t="s">
        <v>70</v>
      </c>
      <c r="X5" s="23">
        <v>5</v>
      </c>
      <c r="Y5" s="23"/>
      <c r="Z5" s="23">
        <v>0.75</v>
      </c>
      <c r="AA5" s="11">
        <v>3.25</v>
      </c>
      <c r="AB5" s="23">
        <v>8.25</v>
      </c>
      <c r="AC5" s="22" t="s">
        <v>79</v>
      </c>
      <c r="AD5" s="22" t="s">
        <v>175</v>
      </c>
      <c r="AE5" s="22" t="s">
        <v>68</v>
      </c>
      <c r="AF5" s="30" t="str">
        <f>A5&amp;""&amp;AE5</f>
        <v>424-10.jpg</v>
      </c>
      <c r="AG5" s="30" t="s">
        <v>297</v>
      </c>
      <c r="AH5" s="12" t="s">
        <v>78</v>
      </c>
      <c r="AI5" s="30" t="s">
        <v>82</v>
      </c>
      <c r="AJ5" s="12" t="s">
        <v>232</v>
      </c>
      <c r="AK5" s="12" t="s">
        <v>233</v>
      </c>
      <c r="AL5" s="12" t="s">
        <v>98</v>
      </c>
      <c r="AM5" s="49" t="s">
        <v>99</v>
      </c>
      <c r="AN5" s="49" t="s">
        <v>100</v>
      </c>
      <c r="AO5" s="48" t="s">
        <v>101</v>
      </c>
      <c r="AP5" s="12" t="s">
        <v>100</v>
      </c>
    </row>
    <row r="6" spans="1:42" x14ac:dyDescent="0.25">
      <c r="A6" s="6" t="s">
        <v>108</v>
      </c>
      <c r="B6" s="70" t="s">
        <v>353</v>
      </c>
      <c r="C6" s="7" t="s">
        <v>86</v>
      </c>
      <c r="D6" s="3" t="s">
        <v>139</v>
      </c>
      <c r="E6" s="1" t="s">
        <v>288</v>
      </c>
      <c r="F6" s="1">
        <v>2</v>
      </c>
      <c r="G6" s="1" t="s">
        <v>286</v>
      </c>
      <c r="H6" s="2" t="s">
        <v>263</v>
      </c>
      <c r="I6" s="2" t="s">
        <v>45</v>
      </c>
      <c r="J6" s="2"/>
      <c r="K6" s="2"/>
      <c r="L6" s="44">
        <v>19</v>
      </c>
      <c r="M6" s="44">
        <v>4.5</v>
      </c>
      <c r="N6" s="44">
        <v>5.25</v>
      </c>
      <c r="O6" s="8" t="s">
        <v>259</v>
      </c>
      <c r="P6" s="8">
        <v>3</v>
      </c>
      <c r="Q6" s="6">
        <v>5</v>
      </c>
      <c r="R6" s="6" t="s">
        <v>50</v>
      </c>
      <c r="S6" s="6" t="s">
        <v>336</v>
      </c>
      <c r="T6" s="24">
        <v>126</v>
      </c>
      <c r="U6" s="24">
        <f t="shared" si="0"/>
        <v>252</v>
      </c>
      <c r="V6" s="4" t="s">
        <v>47</v>
      </c>
      <c r="W6" s="5" t="s">
        <v>70</v>
      </c>
      <c r="X6" s="23">
        <v>4.5</v>
      </c>
      <c r="Y6" s="23">
        <v>6</v>
      </c>
      <c r="Z6" s="23">
        <v>0.75</v>
      </c>
      <c r="AA6" s="11">
        <v>3.25</v>
      </c>
      <c r="AB6" s="23">
        <v>8.25</v>
      </c>
      <c r="AC6" s="22" t="s">
        <v>79</v>
      </c>
      <c r="AD6" s="22" t="s">
        <v>354</v>
      </c>
      <c r="AE6" s="22" t="s">
        <v>68</v>
      </c>
      <c r="AF6" s="30" t="str">
        <f>A6&amp;""&amp;AE6</f>
        <v>532-10.jpg</v>
      </c>
      <c r="AG6" s="30" t="s">
        <v>298</v>
      </c>
      <c r="AH6" s="12" t="s">
        <v>78</v>
      </c>
      <c r="AI6" s="30" t="s">
        <v>263</v>
      </c>
      <c r="AJ6" s="12" t="s">
        <v>232</v>
      </c>
      <c r="AK6" s="12" t="s">
        <v>91</v>
      </c>
      <c r="AL6" s="12" t="s">
        <v>98</v>
      </c>
      <c r="AM6" s="49" t="s">
        <v>99</v>
      </c>
      <c r="AN6" s="49" t="s">
        <v>100</v>
      </c>
      <c r="AO6" s="48" t="s">
        <v>101</v>
      </c>
      <c r="AP6" s="12" t="s">
        <v>100</v>
      </c>
    </row>
    <row r="7" spans="1:42" x14ac:dyDescent="0.25">
      <c r="A7" s="6" t="s">
        <v>109</v>
      </c>
      <c r="B7" s="70" t="s">
        <v>353</v>
      </c>
      <c r="C7" s="7" t="s">
        <v>26</v>
      </c>
      <c r="D7" s="3" t="s">
        <v>139</v>
      </c>
      <c r="E7" s="1" t="s">
        <v>288</v>
      </c>
      <c r="F7" s="1">
        <v>2</v>
      </c>
      <c r="G7" s="1" t="s">
        <v>286</v>
      </c>
      <c r="H7" s="2" t="s">
        <v>263</v>
      </c>
      <c r="I7" s="2" t="s">
        <v>45</v>
      </c>
      <c r="J7" s="2"/>
      <c r="K7" s="2"/>
      <c r="L7" s="44">
        <v>19</v>
      </c>
      <c r="M7" s="44">
        <v>4.5</v>
      </c>
      <c r="N7" s="44">
        <v>5.25</v>
      </c>
      <c r="O7" s="8" t="s">
        <v>259</v>
      </c>
      <c r="P7" s="8">
        <v>3</v>
      </c>
      <c r="Q7" s="6">
        <v>5</v>
      </c>
      <c r="R7" s="6" t="s">
        <v>50</v>
      </c>
      <c r="S7" s="6" t="s">
        <v>336</v>
      </c>
      <c r="T7" s="24">
        <v>126</v>
      </c>
      <c r="U7" s="24">
        <f t="shared" si="0"/>
        <v>252</v>
      </c>
      <c r="V7" s="4" t="s">
        <v>47</v>
      </c>
      <c r="W7" s="5" t="s">
        <v>70</v>
      </c>
      <c r="X7" s="23">
        <v>4.5</v>
      </c>
      <c r="Y7" s="23">
        <v>6</v>
      </c>
      <c r="Z7" s="23">
        <v>0.75</v>
      </c>
      <c r="AA7" s="11">
        <v>3.25</v>
      </c>
      <c r="AB7" s="23">
        <v>8.25</v>
      </c>
      <c r="AC7" s="22" t="s">
        <v>79</v>
      </c>
      <c r="AD7" s="22" t="s">
        <v>354</v>
      </c>
      <c r="AE7" s="22" t="s">
        <v>68</v>
      </c>
      <c r="AF7" s="30" t="str">
        <f>A7&amp;""&amp;AE7</f>
        <v>532-15.jpg</v>
      </c>
      <c r="AG7" s="30" t="s">
        <v>298</v>
      </c>
      <c r="AH7" s="12" t="s">
        <v>78</v>
      </c>
      <c r="AI7" s="30" t="s">
        <v>263</v>
      </c>
      <c r="AJ7" s="12" t="s">
        <v>232</v>
      </c>
      <c r="AK7" s="12" t="s">
        <v>91</v>
      </c>
      <c r="AL7" s="12" t="s">
        <v>98</v>
      </c>
      <c r="AM7" s="49" t="s">
        <v>99</v>
      </c>
      <c r="AN7" s="49" t="s">
        <v>100</v>
      </c>
      <c r="AO7" s="48" t="s">
        <v>101</v>
      </c>
      <c r="AP7" s="12" t="s">
        <v>100</v>
      </c>
    </row>
    <row r="8" spans="1:42" s="30" customFormat="1" x14ac:dyDescent="0.25">
      <c r="A8" s="6" t="s">
        <v>177</v>
      </c>
      <c r="B8" s="45" t="s">
        <v>241</v>
      </c>
      <c r="C8" s="13" t="s">
        <v>376</v>
      </c>
      <c r="D8" s="9" t="s">
        <v>140</v>
      </c>
      <c r="E8" s="1" t="s">
        <v>92</v>
      </c>
      <c r="F8" s="6">
        <v>1</v>
      </c>
      <c r="G8" s="6">
        <v>60</v>
      </c>
      <c r="H8" s="2" t="s">
        <v>11</v>
      </c>
      <c r="I8" s="25" t="s">
        <v>45</v>
      </c>
      <c r="J8" s="25"/>
      <c r="K8" s="25" t="s">
        <v>176</v>
      </c>
      <c r="L8" s="8">
        <v>7.5</v>
      </c>
      <c r="M8" s="8">
        <v>10</v>
      </c>
      <c r="N8" s="8"/>
      <c r="O8" s="8" t="s">
        <v>104</v>
      </c>
      <c r="P8" s="8">
        <v>3</v>
      </c>
      <c r="Q8" s="6">
        <v>6</v>
      </c>
      <c r="R8" s="6" t="s">
        <v>50</v>
      </c>
      <c r="S8" s="6" t="s">
        <v>333</v>
      </c>
      <c r="T8" s="24">
        <v>75</v>
      </c>
      <c r="U8" s="24">
        <f t="shared" si="0"/>
        <v>150</v>
      </c>
      <c r="V8" s="26" t="s">
        <v>47</v>
      </c>
      <c r="W8" s="5" t="s">
        <v>69</v>
      </c>
      <c r="X8" s="23">
        <v>5</v>
      </c>
      <c r="Y8" s="28"/>
      <c r="Z8" s="23">
        <v>0.75</v>
      </c>
      <c r="AA8" s="24">
        <v>10</v>
      </c>
      <c r="AB8" s="28">
        <v>4.5</v>
      </c>
      <c r="AC8" s="22" t="s">
        <v>79</v>
      </c>
      <c r="AD8" s="29" t="s">
        <v>191</v>
      </c>
      <c r="AE8" s="29" t="s">
        <v>68</v>
      </c>
      <c r="AF8" s="30" t="str">
        <f>A8&amp;""&amp;AE8</f>
        <v>1221-10 S2.jpg</v>
      </c>
      <c r="AG8" s="30" t="s">
        <v>299</v>
      </c>
      <c r="AH8" s="30" t="s">
        <v>78</v>
      </c>
      <c r="AI8" s="30" t="s">
        <v>230</v>
      </c>
      <c r="AJ8" s="30" t="s">
        <v>231</v>
      </c>
      <c r="AK8" s="30" t="s">
        <v>312</v>
      </c>
      <c r="AL8" s="12" t="s">
        <v>98</v>
      </c>
      <c r="AM8" s="49" t="s">
        <v>99</v>
      </c>
      <c r="AN8" s="49" t="s">
        <v>100</v>
      </c>
      <c r="AO8" s="48" t="s">
        <v>101</v>
      </c>
      <c r="AP8" s="12" t="s">
        <v>100</v>
      </c>
    </row>
    <row r="9" spans="1:42" s="30" customFormat="1" x14ac:dyDescent="0.25">
      <c r="A9" s="6" t="s">
        <v>178</v>
      </c>
      <c r="B9" s="45" t="s">
        <v>241</v>
      </c>
      <c r="C9" s="13" t="s">
        <v>377</v>
      </c>
      <c r="D9" s="9" t="s">
        <v>140</v>
      </c>
      <c r="E9" s="1" t="s">
        <v>92</v>
      </c>
      <c r="F9" s="6">
        <v>1</v>
      </c>
      <c r="G9" s="6">
        <v>60</v>
      </c>
      <c r="H9" s="2" t="s">
        <v>11</v>
      </c>
      <c r="I9" s="25" t="s">
        <v>45</v>
      </c>
      <c r="J9" s="25"/>
      <c r="K9" s="25" t="s">
        <v>176</v>
      </c>
      <c r="L9" s="8">
        <v>7.5</v>
      </c>
      <c r="M9" s="8">
        <v>10</v>
      </c>
      <c r="N9" s="8"/>
      <c r="O9" s="8" t="s">
        <v>104</v>
      </c>
      <c r="P9" s="8">
        <v>3</v>
      </c>
      <c r="Q9" s="6">
        <v>6</v>
      </c>
      <c r="R9" s="6" t="s">
        <v>50</v>
      </c>
      <c r="S9" s="6" t="s">
        <v>333</v>
      </c>
      <c r="T9" s="24">
        <v>75</v>
      </c>
      <c r="U9" s="24">
        <f t="shared" si="0"/>
        <v>150</v>
      </c>
      <c r="V9" s="26" t="s">
        <v>47</v>
      </c>
      <c r="W9" s="5" t="s">
        <v>69</v>
      </c>
      <c r="X9" s="23">
        <v>5</v>
      </c>
      <c r="Y9" s="28"/>
      <c r="Z9" s="23">
        <v>0.75</v>
      </c>
      <c r="AA9" s="24">
        <v>10</v>
      </c>
      <c r="AB9" s="28">
        <v>4.5</v>
      </c>
      <c r="AC9" s="22" t="s">
        <v>79</v>
      </c>
      <c r="AD9" s="29" t="s">
        <v>191</v>
      </c>
      <c r="AE9" s="29" t="s">
        <v>68</v>
      </c>
      <c r="AF9" s="30" t="str">
        <f>A9&amp;""&amp;AE9</f>
        <v xml:space="preserve"> 1221-15 S2.jpg</v>
      </c>
      <c r="AG9" s="30" t="s">
        <v>299</v>
      </c>
      <c r="AH9" s="30" t="s">
        <v>78</v>
      </c>
      <c r="AI9" s="30" t="s">
        <v>230</v>
      </c>
      <c r="AJ9" s="30" t="s">
        <v>231</v>
      </c>
      <c r="AK9" s="30" t="s">
        <v>312</v>
      </c>
      <c r="AL9" s="12" t="s">
        <v>98</v>
      </c>
      <c r="AM9" s="49" t="s">
        <v>99</v>
      </c>
      <c r="AN9" s="49" t="s">
        <v>100</v>
      </c>
      <c r="AO9" s="48" t="s">
        <v>101</v>
      </c>
      <c r="AP9" s="12" t="s">
        <v>100</v>
      </c>
    </row>
    <row r="10" spans="1:42" s="30" customFormat="1" x14ac:dyDescent="0.25">
      <c r="A10" s="6" t="s">
        <v>179</v>
      </c>
      <c r="B10" s="45" t="s">
        <v>240</v>
      </c>
      <c r="C10" s="13" t="s">
        <v>376</v>
      </c>
      <c r="D10" s="9" t="s">
        <v>140</v>
      </c>
      <c r="E10" s="1" t="s">
        <v>92</v>
      </c>
      <c r="F10" s="6">
        <v>1</v>
      </c>
      <c r="G10" s="6">
        <v>60</v>
      </c>
      <c r="H10" s="2" t="s">
        <v>11</v>
      </c>
      <c r="I10" s="25" t="s">
        <v>45</v>
      </c>
      <c r="J10" s="25"/>
      <c r="K10" s="25" t="s">
        <v>176</v>
      </c>
      <c r="L10" s="8">
        <v>7.5</v>
      </c>
      <c r="M10" s="8">
        <v>10</v>
      </c>
      <c r="N10" s="8"/>
      <c r="O10" s="8" t="s">
        <v>104</v>
      </c>
      <c r="P10" s="8">
        <v>3</v>
      </c>
      <c r="Q10" s="6">
        <v>6</v>
      </c>
      <c r="R10" s="6" t="s">
        <v>50</v>
      </c>
      <c r="S10" s="6" t="s">
        <v>333</v>
      </c>
      <c r="T10" s="24">
        <v>75</v>
      </c>
      <c r="U10" s="24">
        <f t="shared" si="0"/>
        <v>150</v>
      </c>
      <c r="V10" s="26" t="s">
        <v>47</v>
      </c>
      <c r="W10" s="5" t="s">
        <v>69</v>
      </c>
      <c r="X10" s="23">
        <v>5</v>
      </c>
      <c r="Y10" s="28"/>
      <c r="Z10" s="23">
        <v>0.75</v>
      </c>
      <c r="AA10" s="24">
        <v>10</v>
      </c>
      <c r="AB10" s="28">
        <v>4.5</v>
      </c>
      <c r="AC10" s="22" t="s">
        <v>79</v>
      </c>
      <c r="AD10" s="29" t="s">
        <v>192</v>
      </c>
      <c r="AE10" s="29" t="s">
        <v>68</v>
      </c>
      <c r="AF10" s="30" t="str">
        <f>A10&amp;""&amp;AE10</f>
        <v>1221-10 S2-CB.jpg</v>
      </c>
      <c r="AG10" s="30" t="s">
        <v>299</v>
      </c>
      <c r="AH10" s="30" t="s">
        <v>78</v>
      </c>
      <c r="AI10" s="30" t="s">
        <v>230</v>
      </c>
      <c r="AJ10" s="30" t="s">
        <v>231</v>
      </c>
      <c r="AK10" s="30" t="s">
        <v>312</v>
      </c>
      <c r="AL10" s="12" t="s">
        <v>98</v>
      </c>
      <c r="AM10" s="49" t="s">
        <v>99</v>
      </c>
      <c r="AN10" s="49" t="s">
        <v>100</v>
      </c>
      <c r="AO10" s="48" t="s">
        <v>101</v>
      </c>
      <c r="AP10" s="12" t="s">
        <v>100</v>
      </c>
    </row>
    <row r="11" spans="1:42" s="30" customFormat="1" x14ac:dyDescent="0.25">
      <c r="A11" s="6" t="s">
        <v>180</v>
      </c>
      <c r="B11" s="45" t="s">
        <v>240</v>
      </c>
      <c r="C11" s="13" t="s">
        <v>377</v>
      </c>
      <c r="D11" s="9" t="s">
        <v>140</v>
      </c>
      <c r="E11" s="1" t="s">
        <v>92</v>
      </c>
      <c r="F11" s="6">
        <v>1</v>
      </c>
      <c r="G11" s="6">
        <v>60</v>
      </c>
      <c r="H11" s="2" t="s">
        <v>11</v>
      </c>
      <c r="I11" s="25" t="s">
        <v>45</v>
      </c>
      <c r="J11" s="25"/>
      <c r="K11" s="25" t="s">
        <v>176</v>
      </c>
      <c r="L11" s="8">
        <v>7.5</v>
      </c>
      <c r="M11" s="8">
        <v>10</v>
      </c>
      <c r="N11" s="8"/>
      <c r="O11" s="8" t="s">
        <v>104</v>
      </c>
      <c r="P11" s="8">
        <v>3</v>
      </c>
      <c r="Q11" s="6">
        <v>6</v>
      </c>
      <c r="R11" s="6" t="s">
        <v>50</v>
      </c>
      <c r="S11" s="6" t="s">
        <v>333</v>
      </c>
      <c r="T11" s="24">
        <v>75</v>
      </c>
      <c r="U11" s="24">
        <f t="shared" si="0"/>
        <v>150</v>
      </c>
      <c r="V11" s="26" t="s">
        <v>47</v>
      </c>
      <c r="W11" s="5" t="s">
        <v>69</v>
      </c>
      <c r="X11" s="23">
        <v>5</v>
      </c>
      <c r="Y11" s="28"/>
      <c r="Z11" s="23">
        <v>0.75</v>
      </c>
      <c r="AA11" s="24">
        <v>10</v>
      </c>
      <c r="AB11" s="28">
        <v>4.5</v>
      </c>
      <c r="AC11" s="22" t="s">
        <v>79</v>
      </c>
      <c r="AD11" s="29" t="s">
        <v>192</v>
      </c>
      <c r="AE11" s="29" t="s">
        <v>68</v>
      </c>
      <c r="AF11" s="30" t="str">
        <f>A11&amp;""&amp;AE11</f>
        <v xml:space="preserve"> 1221-15 S2-CB.jpg</v>
      </c>
      <c r="AG11" s="30" t="s">
        <v>299</v>
      </c>
      <c r="AH11" s="30" t="s">
        <v>78</v>
      </c>
      <c r="AI11" s="30" t="s">
        <v>230</v>
      </c>
      <c r="AJ11" s="30" t="s">
        <v>231</v>
      </c>
      <c r="AK11" s="30" t="s">
        <v>312</v>
      </c>
      <c r="AL11" s="12" t="s">
        <v>98</v>
      </c>
      <c r="AM11" s="49" t="s">
        <v>99</v>
      </c>
      <c r="AN11" s="49" t="s">
        <v>100</v>
      </c>
      <c r="AO11" s="48" t="s">
        <v>101</v>
      </c>
      <c r="AP11" s="12" t="s">
        <v>100</v>
      </c>
    </row>
    <row r="12" spans="1:42" s="30" customFormat="1" x14ac:dyDescent="0.25">
      <c r="A12" s="6" t="s">
        <v>181</v>
      </c>
      <c r="B12" s="45" t="s">
        <v>289</v>
      </c>
      <c r="C12" s="13" t="s">
        <v>376</v>
      </c>
      <c r="D12" s="9" t="s">
        <v>140</v>
      </c>
      <c r="E12" s="1" t="s">
        <v>92</v>
      </c>
      <c r="F12" s="6">
        <v>1</v>
      </c>
      <c r="G12" s="6">
        <v>60</v>
      </c>
      <c r="H12" s="2" t="s">
        <v>11</v>
      </c>
      <c r="I12" s="25" t="s">
        <v>45</v>
      </c>
      <c r="J12" s="25"/>
      <c r="K12" s="25" t="s">
        <v>176</v>
      </c>
      <c r="L12" s="8">
        <v>7.5</v>
      </c>
      <c r="M12" s="8">
        <v>10</v>
      </c>
      <c r="N12" s="8"/>
      <c r="O12" s="8" t="s">
        <v>104</v>
      </c>
      <c r="P12" s="8">
        <v>3</v>
      </c>
      <c r="Q12" s="6">
        <v>6</v>
      </c>
      <c r="R12" s="6" t="s">
        <v>50</v>
      </c>
      <c r="S12" s="6" t="s">
        <v>333</v>
      </c>
      <c r="T12" s="24">
        <v>80</v>
      </c>
      <c r="U12" s="24">
        <f t="shared" si="0"/>
        <v>160</v>
      </c>
      <c r="V12" s="26" t="s">
        <v>47</v>
      </c>
      <c r="W12" s="5" t="s">
        <v>69</v>
      </c>
      <c r="X12" s="23">
        <v>5</v>
      </c>
      <c r="Y12" s="28"/>
      <c r="Z12" s="23">
        <v>0.75</v>
      </c>
      <c r="AA12" s="24">
        <v>10</v>
      </c>
      <c r="AB12" s="28">
        <v>4.5</v>
      </c>
      <c r="AC12" s="22" t="s">
        <v>79</v>
      </c>
      <c r="AD12" s="29" t="s">
        <v>193</v>
      </c>
      <c r="AE12" s="29" t="s">
        <v>68</v>
      </c>
      <c r="AF12" s="30" t="str">
        <f>A12&amp;""&amp;AE12</f>
        <v>1221-10 S2-MP.jpg</v>
      </c>
      <c r="AG12" s="30" t="s">
        <v>299</v>
      </c>
      <c r="AH12" s="30" t="s">
        <v>78</v>
      </c>
      <c r="AI12" s="30" t="s">
        <v>230</v>
      </c>
      <c r="AJ12" s="30" t="s">
        <v>231</v>
      </c>
      <c r="AK12" s="30" t="s">
        <v>312</v>
      </c>
      <c r="AL12" s="12" t="s">
        <v>98</v>
      </c>
      <c r="AM12" s="49" t="s">
        <v>99</v>
      </c>
      <c r="AN12" s="49" t="s">
        <v>100</v>
      </c>
      <c r="AO12" s="48" t="s">
        <v>101</v>
      </c>
      <c r="AP12" s="12" t="s">
        <v>100</v>
      </c>
    </row>
    <row r="13" spans="1:42" s="30" customFormat="1" x14ac:dyDescent="0.25">
      <c r="A13" s="6" t="s">
        <v>182</v>
      </c>
      <c r="B13" s="45" t="s">
        <v>289</v>
      </c>
      <c r="C13" s="13" t="s">
        <v>377</v>
      </c>
      <c r="D13" s="9" t="s">
        <v>140</v>
      </c>
      <c r="E13" s="1" t="s">
        <v>92</v>
      </c>
      <c r="F13" s="6">
        <v>1</v>
      </c>
      <c r="G13" s="6">
        <v>60</v>
      </c>
      <c r="H13" s="2" t="s">
        <v>11</v>
      </c>
      <c r="I13" s="25" t="s">
        <v>45</v>
      </c>
      <c r="J13" s="25"/>
      <c r="K13" s="25" t="s">
        <v>176</v>
      </c>
      <c r="L13" s="8">
        <v>7.5</v>
      </c>
      <c r="M13" s="8">
        <v>10</v>
      </c>
      <c r="N13" s="8"/>
      <c r="O13" s="8" t="s">
        <v>104</v>
      </c>
      <c r="P13" s="8">
        <v>3</v>
      </c>
      <c r="Q13" s="6">
        <v>6</v>
      </c>
      <c r="R13" s="6" t="s">
        <v>50</v>
      </c>
      <c r="S13" s="6" t="s">
        <v>333</v>
      </c>
      <c r="T13" s="24">
        <v>80</v>
      </c>
      <c r="U13" s="24">
        <f t="shared" si="0"/>
        <v>160</v>
      </c>
      <c r="V13" s="26" t="s">
        <v>47</v>
      </c>
      <c r="W13" s="5" t="s">
        <v>69</v>
      </c>
      <c r="X13" s="23">
        <v>5</v>
      </c>
      <c r="Y13" s="28"/>
      <c r="Z13" s="23">
        <v>0.75</v>
      </c>
      <c r="AA13" s="24">
        <v>10</v>
      </c>
      <c r="AB13" s="28">
        <v>4.5</v>
      </c>
      <c r="AC13" s="22" t="s">
        <v>79</v>
      </c>
      <c r="AD13" s="29" t="s">
        <v>193</v>
      </c>
      <c r="AE13" s="29" t="s">
        <v>68</v>
      </c>
      <c r="AF13" s="30" t="str">
        <f>A13&amp;""&amp;AE13</f>
        <v xml:space="preserve"> 1221-15 S2-MP.jpg</v>
      </c>
      <c r="AG13" s="30" t="s">
        <v>299</v>
      </c>
      <c r="AH13" s="30" t="s">
        <v>78</v>
      </c>
      <c r="AI13" s="30" t="s">
        <v>230</v>
      </c>
      <c r="AJ13" s="30" t="s">
        <v>231</v>
      </c>
      <c r="AK13" s="30" t="s">
        <v>312</v>
      </c>
      <c r="AL13" s="12" t="s">
        <v>98</v>
      </c>
      <c r="AM13" s="49" t="s">
        <v>99</v>
      </c>
      <c r="AN13" s="49" t="s">
        <v>100</v>
      </c>
      <c r="AO13" s="48" t="s">
        <v>101</v>
      </c>
      <c r="AP13" s="12" t="s">
        <v>100</v>
      </c>
    </row>
    <row r="14" spans="1:42" s="30" customFormat="1" x14ac:dyDescent="0.25">
      <c r="A14" s="6" t="s">
        <v>183</v>
      </c>
      <c r="B14" s="45" t="s">
        <v>361</v>
      </c>
      <c r="C14" s="13" t="s">
        <v>376</v>
      </c>
      <c r="D14" s="9" t="s">
        <v>140</v>
      </c>
      <c r="E14" s="1" t="s">
        <v>92</v>
      </c>
      <c r="F14" s="6">
        <v>1</v>
      </c>
      <c r="G14" s="6">
        <v>60</v>
      </c>
      <c r="H14" s="2" t="s">
        <v>11</v>
      </c>
      <c r="I14" s="25" t="s">
        <v>45</v>
      </c>
      <c r="J14" s="25"/>
      <c r="K14" s="25" t="s">
        <v>176</v>
      </c>
      <c r="L14" s="8">
        <v>8.5</v>
      </c>
      <c r="M14" s="8">
        <v>7</v>
      </c>
      <c r="N14" s="8"/>
      <c r="O14" s="8" t="s">
        <v>104</v>
      </c>
      <c r="P14" s="8">
        <v>3</v>
      </c>
      <c r="Q14" s="6">
        <v>6</v>
      </c>
      <c r="R14" s="6" t="s">
        <v>50</v>
      </c>
      <c r="S14" s="6" t="s">
        <v>331</v>
      </c>
      <c r="T14" s="24">
        <v>75</v>
      </c>
      <c r="U14" s="24">
        <f t="shared" si="0"/>
        <v>150</v>
      </c>
      <c r="V14" s="26" t="s">
        <v>47</v>
      </c>
      <c r="W14" s="5" t="s">
        <v>69</v>
      </c>
      <c r="X14" s="23">
        <v>5</v>
      </c>
      <c r="Y14" s="28"/>
      <c r="Z14" s="23">
        <v>0.75</v>
      </c>
      <c r="AA14" s="24">
        <v>7</v>
      </c>
      <c r="AB14" s="28">
        <v>5.5</v>
      </c>
      <c r="AC14" s="22" t="s">
        <v>79</v>
      </c>
      <c r="AD14" s="29" t="s">
        <v>191</v>
      </c>
      <c r="AE14" s="29" t="s">
        <v>68</v>
      </c>
      <c r="AF14" s="30" t="str">
        <f>A14&amp;""&amp;AE14</f>
        <v>1221-10 S5.jpg</v>
      </c>
      <c r="AG14" s="30" t="s">
        <v>299</v>
      </c>
      <c r="AH14" s="30" t="s">
        <v>78</v>
      </c>
      <c r="AI14" s="30" t="s">
        <v>230</v>
      </c>
      <c r="AJ14" s="30" t="s">
        <v>231</v>
      </c>
      <c r="AK14" s="30" t="s">
        <v>312</v>
      </c>
      <c r="AL14" s="12" t="s">
        <v>98</v>
      </c>
      <c r="AM14" s="49" t="s">
        <v>99</v>
      </c>
      <c r="AN14" s="49" t="s">
        <v>100</v>
      </c>
      <c r="AO14" s="48" t="s">
        <v>101</v>
      </c>
      <c r="AP14" s="12" t="s">
        <v>100</v>
      </c>
    </row>
    <row r="15" spans="1:42" s="30" customFormat="1" x14ac:dyDescent="0.25">
      <c r="A15" s="6" t="s">
        <v>184</v>
      </c>
      <c r="B15" s="45" t="s">
        <v>361</v>
      </c>
      <c r="C15" s="13" t="s">
        <v>377</v>
      </c>
      <c r="D15" s="9" t="s">
        <v>140</v>
      </c>
      <c r="E15" s="1" t="s">
        <v>92</v>
      </c>
      <c r="F15" s="6">
        <v>1</v>
      </c>
      <c r="G15" s="6">
        <v>60</v>
      </c>
      <c r="H15" s="2" t="s">
        <v>11</v>
      </c>
      <c r="I15" s="25" t="s">
        <v>45</v>
      </c>
      <c r="J15" s="25"/>
      <c r="K15" s="25" t="s">
        <v>176</v>
      </c>
      <c r="L15" s="8">
        <v>8.5</v>
      </c>
      <c r="M15" s="8">
        <v>7</v>
      </c>
      <c r="N15" s="8"/>
      <c r="O15" s="8" t="s">
        <v>104</v>
      </c>
      <c r="P15" s="8">
        <v>3</v>
      </c>
      <c r="Q15" s="6">
        <v>6</v>
      </c>
      <c r="R15" s="6" t="s">
        <v>50</v>
      </c>
      <c r="S15" s="6" t="s">
        <v>331</v>
      </c>
      <c r="T15" s="24">
        <v>75</v>
      </c>
      <c r="U15" s="24">
        <f t="shared" si="0"/>
        <v>150</v>
      </c>
      <c r="V15" s="26" t="s">
        <v>47</v>
      </c>
      <c r="W15" s="5" t="s">
        <v>69</v>
      </c>
      <c r="X15" s="23">
        <v>5</v>
      </c>
      <c r="Y15" s="28"/>
      <c r="Z15" s="23">
        <v>0.75</v>
      </c>
      <c r="AA15" s="24">
        <v>7</v>
      </c>
      <c r="AB15" s="28">
        <v>5.5</v>
      </c>
      <c r="AC15" s="22" t="s">
        <v>79</v>
      </c>
      <c r="AD15" s="29" t="s">
        <v>191</v>
      </c>
      <c r="AE15" s="29" t="s">
        <v>68</v>
      </c>
      <c r="AF15" s="30" t="str">
        <f>A15&amp;""&amp;AE15</f>
        <v xml:space="preserve"> 1221-15 S5.jpg</v>
      </c>
      <c r="AG15" s="30" t="s">
        <v>299</v>
      </c>
      <c r="AH15" s="30" t="s">
        <v>78</v>
      </c>
      <c r="AI15" s="30" t="s">
        <v>230</v>
      </c>
      <c r="AJ15" s="30" t="s">
        <v>231</v>
      </c>
      <c r="AK15" s="30" t="s">
        <v>312</v>
      </c>
      <c r="AL15" s="12" t="s">
        <v>98</v>
      </c>
      <c r="AM15" s="49" t="s">
        <v>99</v>
      </c>
      <c r="AN15" s="49" t="s">
        <v>100</v>
      </c>
      <c r="AO15" s="48" t="s">
        <v>101</v>
      </c>
      <c r="AP15" s="12" t="s">
        <v>100</v>
      </c>
    </row>
    <row r="16" spans="1:42" s="30" customFormat="1" x14ac:dyDescent="0.25">
      <c r="A16" s="6" t="s">
        <v>185</v>
      </c>
      <c r="B16" s="45" t="s">
        <v>242</v>
      </c>
      <c r="C16" s="13" t="s">
        <v>376</v>
      </c>
      <c r="D16" s="9" t="s">
        <v>140</v>
      </c>
      <c r="E16" s="1" t="s">
        <v>92</v>
      </c>
      <c r="F16" s="6">
        <v>1</v>
      </c>
      <c r="G16" s="6">
        <v>60</v>
      </c>
      <c r="H16" s="2" t="s">
        <v>11</v>
      </c>
      <c r="I16" s="25" t="s">
        <v>45</v>
      </c>
      <c r="J16" s="25"/>
      <c r="K16" s="25" t="s">
        <v>176</v>
      </c>
      <c r="L16" s="8">
        <v>8.5</v>
      </c>
      <c r="M16" s="8">
        <v>7</v>
      </c>
      <c r="N16" s="8"/>
      <c r="O16" s="8" t="s">
        <v>104</v>
      </c>
      <c r="P16" s="8">
        <v>3</v>
      </c>
      <c r="Q16" s="6">
        <v>6</v>
      </c>
      <c r="R16" s="6" t="s">
        <v>50</v>
      </c>
      <c r="S16" s="6" t="s">
        <v>331</v>
      </c>
      <c r="T16" s="24">
        <v>75</v>
      </c>
      <c r="U16" s="24">
        <f t="shared" si="0"/>
        <v>150</v>
      </c>
      <c r="V16" s="26" t="s">
        <v>47</v>
      </c>
      <c r="W16" s="5" t="s">
        <v>69</v>
      </c>
      <c r="X16" s="23">
        <v>5</v>
      </c>
      <c r="Y16" s="28"/>
      <c r="Z16" s="23">
        <v>0.75</v>
      </c>
      <c r="AA16" s="24">
        <v>7</v>
      </c>
      <c r="AB16" s="28">
        <v>5.5</v>
      </c>
      <c r="AC16" s="22" t="s">
        <v>79</v>
      </c>
      <c r="AD16" s="29" t="s">
        <v>192</v>
      </c>
      <c r="AE16" s="29" t="s">
        <v>68</v>
      </c>
      <c r="AF16" s="30" t="str">
        <f>A16&amp;""&amp;AE16</f>
        <v>1221-10 S5-CB.jpg</v>
      </c>
      <c r="AG16" s="30" t="s">
        <v>299</v>
      </c>
      <c r="AH16" s="30" t="s">
        <v>78</v>
      </c>
      <c r="AI16" s="30" t="s">
        <v>230</v>
      </c>
      <c r="AJ16" s="30" t="s">
        <v>231</v>
      </c>
      <c r="AK16" s="30" t="s">
        <v>312</v>
      </c>
      <c r="AL16" s="12" t="s">
        <v>98</v>
      </c>
      <c r="AM16" s="49" t="s">
        <v>99</v>
      </c>
      <c r="AN16" s="49" t="s">
        <v>100</v>
      </c>
      <c r="AO16" s="48" t="s">
        <v>101</v>
      </c>
      <c r="AP16" s="12" t="s">
        <v>100</v>
      </c>
    </row>
    <row r="17" spans="1:42" s="30" customFormat="1" x14ac:dyDescent="0.25">
      <c r="A17" s="6" t="s">
        <v>186</v>
      </c>
      <c r="B17" s="45" t="s">
        <v>242</v>
      </c>
      <c r="C17" s="13" t="s">
        <v>377</v>
      </c>
      <c r="D17" s="9" t="s">
        <v>140</v>
      </c>
      <c r="E17" s="1" t="s">
        <v>92</v>
      </c>
      <c r="F17" s="6">
        <v>1</v>
      </c>
      <c r="G17" s="6">
        <v>60</v>
      </c>
      <c r="H17" s="2" t="s">
        <v>11</v>
      </c>
      <c r="I17" s="25" t="s">
        <v>45</v>
      </c>
      <c r="J17" s="25"/>
      <c r="K17" s="25" t="s">
        <v>176</v>
      </c>
      <c r="L17" s="8">
        <v>8.5</v>
      </c>
      <c r="M17" s="8">
        <v>7</v>
      </c>
      <c r="N17" s="8"/>
      <c r="O17" s="8" t="s">
        <v>104</v>
      </c>
      <c r="P17" s="8">
        <v>3</v>
      </c>
      <c r="Q17" s="6">
        <v>6</v>
      </c>
      <c r="R17" s="6" t="s">
        <v>50</v>
      </c>
      <c r="S17" s="6" t="s">
        <v>331</v>
      </c>
      <c r="T17" s="24">
        <v>75</v>
      </c>
      <c r="U17" s="24">
        <f t="shared" si="0"/>
        <v>150</v>
      </c>
      <c r="V17" s="26" t="s">
        <v>47</v>
      </c>
      <c r="W17" s="5" t="s">
        <v>69</v>
      </c>
      <c r="X17" s="23">
        <v>5</v>
      </c>
      <c r="Y17" s="28"/>
      <c r="Z17" s="23">
        <v>0.75</v>
      </c>
      <c r="AA17" s="24">
        <v>7</v>
      </c>
      <c r="AB17" s="28">
        <v>5.5</v>
      </c>
      <c r="AC17" s="22" t="s">
        <v>79</v>
      </c>
      <c r="AD17" s="29" t="s">
        <v>192</v>
      </c>
      <c r="AE17" s="29" t="s">
        <v>68</v>
      </c>
      <c r="AF17" s="30" t="str">
        <f>A17&amp;""&amp;AE17</f>
        <v xml:space="preserve"> 1221-15 S5-CB.jpg</v>
      </c>
      <c r="AG17" s="30" t="s">
        <v>299</v>
      </c>
      <c r="AH17" s="30" t="s">
        <v>78</v>
      </c>
      <c r="AI17" s="30" t="s">
        <v>230</v>
      </c>
      <c r="AJ17" s="30" t="s">
        <v>231</v>
      </c>
      <c r="AK17" s="30" t="s">
        <v>312</v>
      </c>
      <c r="AL17" s="12" t="s">
        <v>98</v>
      </c>
      <c r="AM17" s="49" t="s">
        <v>99</v>
      </c>
      <c r="AN17" s="49" t="s">
        <v>100</v>
      </c>
      <c r="AO17" s="48" t="s">
        <v>101</v>
      </c>
      <c r="AP17" s="12" t="s">
        <v>100</v>
      </c>
    </row>
    <row r="18" spans="1:42" s="30" customFormat="1" x14ac:dyDescent="0.25">
      <c r="A18" s="6" t="s">
        <v>187</v>
      </c>
      <c r="B18" s="45" t="s">
        <v>243</v>
      </c>
      <c r="C18" s="13" t="s">
        <v>376</v>
      </c>
      <c r="D18" s="9" t="s">
        <v>140</v>
      </c>
      <c r="E18" s="1" t="s">
        <v>92</v>
      </c>
      <c r="F18" s="6">
        <v>1</v>
      </c>
      <c r="G18" s="6">
        <v>60</v>
      </c>
      <c r="H18" s="2" t="s">
        <v>11</v>
      </c>
      <c r="I18" s="25" t="s">
        <v>45</v>
      </c>
      <c r="J18" s="25"/>
      <c r="K18" s="25" t="s">
        <v>176</v>
      </c>
      <c r="L18" s="8">
        <v>8.5</v>
      </c>
      <c r="M18" s="8">
        <v>7</v>
      </c>
      <c r="N18" s="8"/>
      <c r="O18" s="8" t="s">
        <v>104</v>
      </c>
      <c r="P18" s="8">
        <v>3</v>
      </c>
      <c r="Q18" s="6">
        <v>6</v>
      </c>
      <c r="R18" s="6" t="s">
        <v>50</v>
      </c>
      <c r="S18" s="6" t="s">
        <v>331</v>
      </c>
      <c r="T18" s="24">
        <v>80</v>
      </c>
      <c r="U18" s="24">
        <f t="shared" si="0"/>
        <v>160</v>
      </c>
      <c r="V18" s="26" t="s">
        <v>47</v>
      </c>
      <c r="W18" s="5" t="s">
        <v>69</v>
      </c>
      <c r="X18" s="23">
        <v>5</v>
      </c>
      <c r="Y18" s="28"/>
      <c r="Z18" s="23">
        <v>0.75</v>
      </c>
      <c r="AA18" s="24">
        <v>7</v>
      </c>
      <c r="AB18" s="28">
        <v>5.5</v>
      </c>
      <c r="AC18" s="22" t="s">
        <v>79</v>
      </c>
      <c r="AD18" s="29" t="s">
        <v>193</v>
      </c>
      <c r="AE18" s="29" t="s">
        <v>68</v>
      </c>
      <c r="AF18" s="30" t="str">
        <f>A18&amp;""&amp;AE18</f>
        <v>1221-10 S5-MP.jpg</v>
      </c>
      <c r="AG18" s="30" t="s">
        <v>299</v>
      </c>
      <c r="AH18" s="30" t="s">
        <v>78</v>
      </c>
      <c r="AI18" s="30" t="s">
        <v>230</v>
      </c>
      <c r="AJ18" s="30" t="s">
        <v>231</v>
      </c>
      <c r="AK18" s="30" t="s">
        <v>312</v>
      </c>
      <c r="AL18" s="12" t="s">
        <v>98</v>
      </c>
      <c r="AM18" s="49" t="s">
        <v>99</v>
      </c>
      <c r="AN18" s="49" t="s">
        <v>100</v>
      </c>
      <c r="AO18" s="48" t="s">
        <v>101</v>
      </c>
      <c r="AP18" s="12" t="s">
        <v>100</v>
      </c>
    </row>
    <row r="19" spans="1:42" s="30" customFormat="1" x14ac:dyDescent="0.25">
      <c r="A19" s="6" t="s">
        <v>188</v>
      </c>
      <c r="B19" s="45" t="s">
        <v>243</v>
      </c>
      <c r="C19" s="13" t="s">
        <v>377</v>
      </c>
      <c r="D19" s="9" t="s">
        <v>140</v>
      </c>
      <c r="E19" s="1" t="s">
        <v>92</v>
      </c>
      <c r="F19" s="6">
        <v>1</v>
      </c>
      <c r="G19" s="6">
        <v>60</v>
      </c>
      <c r="H19" s="2" t="s">
        <v>11</v>
      </c>
      <c r="I19" s="25" t="s">
        <v>45</v>
      </c>
      <c r="J19" s="25"/>
      <c r="K19" s="25" t="s">
        <v>176</v>
      </c>
      <c r="L19" s="8">
        <v>8.5</v>
      </c>
      <c r="M19" s="8">
        <v>7</v>
      </c>
      <c r="N19" s="8"/>
      <c r="O19" s="8" t="s">
        <v>104</v>
      </c>
      <c r="P19" s="8">
        <v>3</v>
      </c>
      <c r="Q19" s="6">
        <v>6</v>
      </c>
      <c r="R19" s="6" t="s">
        <v>50</v>
      </c>
      <c r="S19" s="6" t="s">
        <v>331</v>
      </c>
      <c r="T19" s="24">
        <v>80</v>
      </c>
      <c r="U19" s="24">
        <f t="shared" si="0"/>
        <v>160</v>
      </c>
      <c r="V19" s="26" t="s">
        <v>47</v>
      </c>
      <c r="W19" s="5" t="s">
        <v>69</v>
      </c>
      <c r="X19" s="23">
        <v>5</v>
      </c>
      <c r="Y19" s="28"/>
      <c r="Z19" s="23">
        <v>0.75</v>
      </c>
      <c r="AA19" s="24">
        <v>7</v>
      </c>
      <c r="AB19" s="28">
        <v>5.5</v>
      </c>
      <c r="AC19" s="22" t="s">
        <v>79</v>
      </c>
      <c r="AD19" s="29" t="s">
        <v>193</v>
      </c>
      <c r="AE19" s="29" t="s">
        <v>68</v>
      </c>
      <c r="AF19" s="30" t="str">
        <f>A19&amp;""&amp;AE19</f>
        <v xml:space="preserve"> 1221-15 S5-MP.jpg</v>
      </c>
      <c r="AG19" s="30" t="s">
        <v>299</v>
      </c>
      <c r="AH19" s="30" t="s">
        <v>78</v>
      </c>
      <c r="AI19" s="30" t="s">
        <v>230</v>
      </c>
      <c r="AJ19" s="30" t="s">
        <v>231</v>
      </c>
      <c r="AK19" s="30" t="s">
        <v>312</v>
      </c>
      <c r="AL19" s="12" t="s">
        <v>98</v>
      </c>
      <c r="AM19" s="49" t="s">
        <v>99</v>
      </c>
      <c r="AN19" s="49" t="s">
        <v>100</v>
      </c>
      <c r="AO19" s="48" t="s">
        <v>101</v>
      </c>
      <c r="AP19" s="12" t="s">
        <v>100</v>
      </c>
    </row>
    <row r="20" spans="1:42" s="30" customFormat="1" x14ac:dyDescent="0.25">
      <c r="A20" s="6" t="s">
        <v>189</v>
      </c>
      <c r="B20" s="45" t="s">
        <v>258</v>
      </c>
      <c r="C20" s="13" t="s">
        <v>376</v>
      </c>
      <c r="D20" s="9" t="s">
        <v>140</v>
      </c>
      <c r="E20" s="1" t="s">
        <v>92</v>
      </c>
      <c r="F20" s="6">
        <v>1</v>
      </c>
      <c r="G20" s="6">
        <v>60</v>
      </c>
      <c r="H20" s="2" t="s">
        <v>11</v>
      </c>
      <c r="I20" s="25" t="s">
        <v>45</v>
      </c>
      <c r="J20" s="25"/>
      <c r="K20" s="25" t="s">
        <v>176</v>
      </c>
      <c r="L20" s="8">
        <v>8.5</v>
      </c>
      <c r="M20" s="8">
        <v>7</v>
      </c>
      <c r="N20" s="8"/>
      <c r="O20" s="8" t="s">
        <v>104</v>
      </c>
      <c r="P20" s="8">
        <v>3</v>
      </c>
      <c r="Q20" s="6">
        <v>5</v>
      </c>
      <c r="R20" s="6" t="s">
        <v>50</v>
      </c>
      <c r="S20" s="6" t="s">
        <v>331</v>
      </c>
      <c r="T20" s="24">
        <v>75</v>
      </c>
      <c r="U20" s="24">
        <f t="shared" si="0"/>
        <v>150</v>
      </c>
      <c r="V20" s="26" t="s">
        <v>47</v>
      </c>
      <c r="W20" s="5" t="s">
        <v>69</v>
      </c>
      <c r="X20" s="23">
        <v>5</v>
      </c>
      <c r="Y20" s="28"/>
      <c r="Z20" s="23">
        <v>0.75</v>
      </c>
      <c r="AA20" s="24">
        <v>7</v>
      </c>
      <c r="AB20" s="28">
        <v>5.5</v>
      </c>
      <c r="AC20" s="22" t="s">
        <v>79</v>
      </c>
      <c r="AD20" s="29" t="s">
        <v>191</v>
      </c>
      <c r="AE20" s="29" t="s">
        <v>68</v>
      </c>
      <c r="AF20" s="30" t="str">
        <f>A20&amp;""&amp;AE20</f>
        <v>1221-10 S14.jpg</v>
      </c>
      <c r="AG20" s="30" t="s">
        <v>299</v>
      </c>
      <c r="AH20" s="30" t="s">
        <v>78</v>
      </c>
      <c r="AI20" s="30" t="s">
        <v>230</v>
      </c>
      <c r="AJ20" s="30" t="s">
        <v>231</v>
      </c>
      <c r="AK20" s="30" t="s">
        <v>312</v>
      </c>
      <c r="AL20" s="12" t="s">
        <v>98</v>
      </c>
      <c r="AM20" s="49" t="s">
        <v>99</v>
      </c>
      <c r="AN20" s="49" t="s">
        <v>100</v>
      </c>
      <c r="AO20" s="48" t="s">
        <v>101</v>
      </c>
      <c r="AP20" s="12" t="s">
        <v>100</v>
      </c>
    </row>
    <row r="21" spans="1:42" s="30" customFormat="1" x14ac:dyDescent="0.25">
      <c r="A21" s="6" t="s">
        <v>190</v>
      </c>
      <c r="B21" s="45" t="s">
        <v>258</v>
      </c>
      <c r="C21" s="13" t="s">
        <v>377</v>
      </c>
      <c r="D21" s="9" t="s">
        <v>140</v>
      </c>
      <c r="E21" s="1" t="s">
        <v>92</v>
      </c>
      <c r="F21" s="6">
        <v>1</v>
      </c>
      <c r="G21" s="6">
        <v>60</v>
      </c>
      <c r="H21" s="2" t="s">
        <v>11</v>
      </c>
      <c r="I21" s="25" t="s">
        <v>45</v>
      </c>
      <c r="J21" s="25"/>
      <c r="K21" s="25" t="s">
        <v>176</v>
      </c>
      <c r="L21" s="8">
        <v>8.5</v>
      </c>
      <c r="M21" s="8">
        <v>7</v>
      </c>
      <c r="N21" s="8"/>
      <c r="O21" s="8" t="s">
        <v>104</v>
      </c>
      <c r="P21" s="8">
        <v>3</v>
      </c>
      <c r="Q21" s="6">
        <v>5</v>
      </c>
      <c r="R21" s="6" t="s">
        <v>50</v>
      </c>
      <c r="S21" s="6" t="s">
        <v>331</v>
      </c>
      <c r="T21" s="24">
        <v>75</v>
      </c>
      <c r="U21" s="24">
        <f t="shared" si="0"/>
        <v>150</v>
      </c>
      <c r="V21" s="26" t="s">
        <v>47</v>
      </c>
      <c r="W21" s="5" t="s">
        <v>69</v>
      </c>
      <c r="X21" s="23">
        <v>5</v>
      </c>
      <c r="Y21" s="28"/>
      <c r="Z21" s="23">
        <v>0.75</v>
      </c>
      <c r="AA21" s="24">
        <v>7</v>
      </c>
      <c r="AB21" s="28">
        <v>5.5</v>
      </c>
      <c r="AC21" s="22" t="s">
        <v>79</v>
      </c>
      <c r="AD21" s="29" t="s">
        <v>191</v>
      </c>
      <c r="AE21" s="29" t="s">
        <v>68</v>
      </c>
      <c r="AF21" s="30" t="str">
        <f>A21&amp;""&amp;AE21</f>
        <v xml:space="preserve"> 1221-15 S14.jpg</v>
      </c>
      <c r="AG21" s="30" t="s">
        <v>299</v>
      </c>
      <c r="AH21" s="30" t="s">
        <v>78</v>
      </c>
      <c r="AI21" s="30" t="s">
        <v>230</v>
      </c>
      <c r="AJ21" s="30" t="s">
        <v>231</v>
      </c>
      <c r="AK21" s="30" t="s">
        <v>312</v>
      </c>
      <c r="AL21" s="12" t="s">
        <v>98</v>
      </c>
      <c r="AM21" s="49" t="s">
        <v>99</v>
      </c>
      <c r="AN21" s="49" t="s">
        <v>100</v>
      </c>
      <c r="AO21" s="48" t="s">
        <v>101</v>
      </c>
      <c r="AP21" s="12" t="s">
        <v>100</v>
      </c>
    </row>
    <row r="22" spans="1:42" s="30" customFormat="1" x14ac:dyDescent="0.25">
      <c r="A22" s="6" t="s">
        <v>194</v>
      </c>
      <c r="B22" s="45" t="s">
        <v>244</v>
      </c>
      <c r="C22" s="13" t="s">
        <v>376</v>
      </c>
      <c r="D22" s="9" t="s">
        <v>140</v>
      </c>
      <c r="E22" s="1" t="s">
        <v>290</v>
      </c>
      <c r="F22" s="6">
        <v>1</v>
      </c>
      <c r="G22" s="6">
        <v>60</v>
      </c>
      <c r="H22" s="25" t="s">
        <v>11</v>
      </c>
      <c r="I22" s="25" t="s">
        <v>45</v>
      </c>
      <c r="J22" s="25"/>
      <c r="L22" s="8">
        <v>9.75</v>
      </c>
      <c r="M22" s="8">
        <v>10</v>
      </c>
      <c r="N22" s="8"/>
      <c r="O22" s="8" t="s">
        <v>104</v>
      </c>
      <c r="P22" s="8">
        <v>3</v>
      </c>
      <c r="Q22" s="6">
        <v>6</v>
      </c>
      <c r="R22" s="6" t="s">
        <v>50</v>
      </c>
      <c r="S22" s="6" t="s">
        <v>333</v>
      </c>
      <c r="T22" s="24">
        <v>70</v>
      </c>
      <c r="U22" s="24">
        <f t="shared" si="0"/>
        <v>140</v>
      </c>
      <c r="V22" s="26" t="s">
        <v>47</v>
      </c>
      <c r="W22" s="5" t="s">
        <v>69</v>
      </c>
      <c r="X22" s="23">
        <v>5</v>
      </c>
      <c r="Y22" s="28"/>
      <c r="Z22" s="23">
        <v>0.75</v>
      </c>
      <c r="AA22" s="24">
        <v>10</v>
      </c>
      <c r="AB22" s="28">
        <v>4.5</v>
      </c>
      <c r="AC22" s="22" t="s">
        <v>79</v>
      </c>
      <c r="AD22" s="29" t="s">
        <v>191</v>
      </c>
      <c r="AE22" s="29" t="s">
        <v>68</v>
      </c>
      <c r="AF22" s="30" t="str">
        <f>A22&amp;""&amp;AE22</f>
        <v>1222-10 S2.jpg</v>
      </c>
      <c r="AG22" s="30" t="s">
        <v>300</v>
      </c>
      <c r="AH22" s="30" t="s">
        <v>78</v>
      </c>
      <c r="AI22" s="30" t="s">
        <v>230</v>
      </c>
      <c r="AL22" s="12" t="s">
        <v>98</v>
      </c>
      <c r="AM22" s="49" t="s">
        <v>99</v>
      </c>
      <c r="AN22" s="49" t="s">
        <v>100</v>
      </c>
      <c r="AO22" s="48" t="s">
        <v>101</v>
      </c>
      <c r="AP22" s="12" t="s">
        <v>100</v>
      </c>
    </row>
    <row r="23" spans="1:42" s="30" customFormat="1" x14ac:dyDescent="0.25">
      <c r="A23" s="6" t="s">
        <v>195</v>
      </c>
      <c r="B23" s="45" t="s">
        <v>244</v>
      </c>
      <c r="C23" s="13" t="s">
        <v>377</v>
      </c>
      <c r="D23" s="9" t="s">
        <v>140</v>
      </c>
      <c r="E23" s="1" t="s">
        <v>290</v>
      </c>
      <c r="F23" s="6">
        <v>1</v>
      </c>
      <c r="G23" s="6">
        <v>60</v>
      </c>
      <c r="H23" s="25" t="s">
        <v>11</v>
      </c>
      <c r="I23" s="25" t="s">
        <v>45</v>
      </c>
      <c r="J23" s="25"/>
      <c r="L23" s="8">
        <v>9.75</v>
      </c>
      <c r="M23" s="8">
        <v>10</v>
      </c>
      <c r="N23" s="8"/>
      <c r="O23" s="8" t="s">
        <v>104</v>
      </c>
      <c r="P23" s="8">
        <v>3</v>
      </c>
      <c r="Q23" s="6">
        <v>6</v>
      </c>
      <c r="R23" s="6" t="s">
        <v>50</v>
      </c>
      <c r="S23" s="6" t="s">
        <v>333</v>
      </c>
      <c r="T23" s="24">
        <v>70</v>
      </c>
      <c r="U23" s="24">
        <f t="shared" si="0"/>
        <v>140</v>
      </c>
      <c r="V23" s="26" t="s">
        <v>47</v>
      </c>
      <c r="W23" s="5" t="s">
        <v>69</v>
      </c>
      <c r="X23" s="23">
        <v>5</v>
      </c>
      <c r="Y23" s="28"/>
      <c r="Z23" s="23">
        <v>0.75</v>
      </c>
      <c r="AA23" s="24">
        <v>10</v>
      </c>
      <c r="AB23" s="28">
        <v>4.5</v>
      </c>
      <c r="AC23" s="22" t="s">
        <v>79</v>
      </c>
      <c r="AD23" s="29" t="s">
        <v>191</v>
      </c>
      <c r="AE23" s="29" t="s">
        <v>68</v>
      </c>
      <c r="AF23" s="30" t="str">
        <f>A23&amp;""&amp;AE23</f>
        <v>1222-15 S2.jpg</v>
      </c>
      <c r="AG23" s="30" t="s">
        <v>300</v>
      </c>
      <c r="AH23" s="30" t="s">
        <v>78</v>
      </c>
      <c r="AI23" s="30" t="s">
        <v>230</v>
      </c>
      <c r="AL23" s="12" t="s">
        <v>98</v>
      </c>
      <c r="AM23" s="49" t="s">
        <v>99</v>
      </c>
      <c r="AN23" s="49" t="s">
        <v>100</v>
      </c>
      <c r="AO23" s="48" t="s">
        <v>101</v>
      </c>
      <c r="AP23" s="12" t="s">
        <v>100</v>
      </c>
    </row>
    <row r="24" spans="1:42" s="30" customFormat="1" x14ac:dyDescent="0.25">
      <c r="A24" s="6" t="s">
        <v>196</v>
      </c>
      <c r="B24" s="45" t="s">
        <v>245</v>
      </c>
      <c r="C24" s="13" t="s">
        <v>376</v>
      </c>
      <c r="D24" s="9" t="s">
        <v>140</v>
      </c>
      <c r="E24" s="1" t="s">
        <v>290</v>
      </c>
      <c r="F24" s="6">
        <v>1</v>
      </c>
      <c r="G24" s="6">
        <v>60</v>
      </c>
      <c r="H24" s="25" t="s">
        <v>11</v>
      </c>
      <c r="I24" s="25" t="s">
        <v>45</v>
      </c>
      <c r="J24" s="25"/>
      <c r="L24" s="8">
        <v>9.75</v>
      </c>
      <c r="M24" s="8">
        <v>10</v>
      </c>
      <c r="N24" s="8"/>
      <c r="O24" s="8" t="s">
        <v>104</v>
      </c>
      <c r="P24" s="8">
        <v>3</v>
      </c>
      <c r="Q24" s="6">
        <v>6</v>
      </c>
      <c r="R24" s="6" t="s">
        <v>50</v>
      </c>
      <c r="S24" s="6" t="s">
        <v>333</v>
      </c>
      <c r="T24" s="24">
        <v>70</v>
      </c>
      <c r="U24" s="24">
        <f t="shared" si="0"/>
        <v>140</v>
      </c>
      <c r="V24" s="26" t="s">
        <v>47</v>
      </c>
      <c r="W24" s="5" t="s">
        <v>69</v>
      </c>
      <c r="X24" s="23">
        <v>5</v>
      </c>
      <c r="Y24" s="28"/>
      <c r="Z24" s="23">
        <v>0.75</v>
      </c>
      <c r="AA24" s="24">
        <v>10</v>
      </c>
      <c r="AB24" s="28">
        <v>4.5</v>
      </c>
      <c r="AC24" s="22" t="s">
        <v>79</v>
      </c>
      <c r="AD24" s="29" t="s">
        <v>192</v>
      </c>
      <c r="AE24" s="29" t="s">
        <v>68</v>
      </c>
      <c r="AF24" s="30" t="str">
        <f>A24&amp;""&amp;AE24</f>
        <v>1222-10 S2-CB.jpg</v>
      </c>
      <c r="AG24" s="30" t="s">
        <v>300</v>
      </c>
      <c r="AH24" s="30" t="s">
        <v>78</v>
      </c>
      <c r="AI24" s="30" t="s">
        <v>230</v>
      </c>
      <c r="AL24" s="12" t="s">
        <v>98</v>
      </c>
      <c r="AM24" s="49" t="s">
        <v>99</v>
      </c>
      <c r="AN24" s="49" t="s">
        <v>100</v>
      </c>
      <c r="AO24" s="48" t="s">
        <v>101</v>
      </c>
      <c r="AP24" s="12" t="s">
        <v>100</v>
      </c>
    </row>
    <row r="25" spans="1:42" s="30" customFormat="1" x14ac:dyDescent="0.25">
      <c r="A25" s="6" t="s">
        <v>197</v>
      </c>
      <c r="B25" s="45" t="s">
        <v>245</v>
      </c>
      <c r="C25" s="13" t="s">
        <v>377</v>
      </c>
      <c r="D25" s="9" t="s">
        <v>140</v>
      </c>
      <c r="E25" s="1" t="s">
        <v>290</v>
      </c>
      <c r="F25" s="6">
        <v>1</v>
      </c>
      <c r="G25" s="6">
        <v>60</v>
      </c>
      <c r="H25" s="25" t="s">
        <v>11</v>
      </c>
      <c r="I25" s="25" t="s">
        <v>45</v>
      </c>
      <c r="J25" s="25"/>
      <c r="L25" s="8">
        <v>9.75</v>
      </c>
      <c r="M25" s="8">
        <v>10</v>
      </c>
      <c r="N25" s="8"/>
      <c r="O25" s="8" t="s">
        <v>104</v>
      </c>
      <c r="P25" s="8">
        <v>3</v>
      </c>
      <c r="Q25" s="6">
        <v>6</v>
      </c>
      <c r="R25" s="6" t="s">
        <v>50</v>
      </c>
      <c r="S25" s="6" t="s">
        <v>333</v>
      </c>
      <c r="T25" s="24">
        <v>70</v>
      </c>
      <c r="U25" s="24">
        <f t="shared" si="0"/>
        <v>140</v>
      </c>
      <c r="V25" s="26" t="s">
        <v>47</v>
      </c>
      <c r="W25" s="5" t="s">
        <v>69</v>
      </c>
      <c r="X25" s="23">
        <v>5</v>
      </c>
      <c r="Y25" s="28"/>
      <c r="Z25" s="23">
        <v>0.75</v>
      </c>
      <c r="AA25" s="24">
        <v>10</v>
      </c>
      <c r="AB25" s="28">
        <v>4.5</v>
      </c>
      <c r="AC25" s="22" t="s">
        <v>79</v>
      </c>
      <c r="AD25" s="29" t="s">
        <v>192</v>
      </c>
      <c r="AE25" s="29" t="s">
        <v>68</v>
      </c>
      <c r="AF25" s="30" t="str">
        <f>A25&amp;""&amp;AE25</f>
        <v>1222-15 S2-CB.jpg</v>
      </c>
      <c r="AG25" s="30" t="s">
        <v>300</v>
      </c>
      <c r="AH25" s="30" t="s">
        <v>78</v>
      </c>
      <c r="AI25" s="30" t="s">
        <v>230</v>
      </c>
      <c r="AL25" s="12" t="s">
        <v>98</v>
      </c>
      <c r="AM25" s="49" t="s">
        <v>99</v>
      </c>
      <c r="AN25" s="49" t="s">
        <v>100</v>
      </c>
      <c r="AO25" s="48" t="s">
        <v>101</v>
      </c>
      <c r="AP25" s="12" t="s">
        <v>100</v>
      </c>
    </row>
    <row r="26" spans="1:42" s="30" customFormat="1" x14ac:dyDescent="0.25">
      <c r="A26" s="6" t="s">
        <v>198</v>
      </c>
      <c r="B26" s="45" t="s">
        <v>246</v>
      </c>
      <c r="C26" s="13" t="s">
        <v>376</v>
      </c>
      <c r="D26" s="9" t="s">
        <v>140</v>
      </c>
      <c r="E26" s="1" t="s">
        <v>290</v>
      </c>
      <c r="F26" s="6">
        <v>1</v>
      </c>
      <c r="G26" s="6">
        <v>60</v>
      </c>
      <c r="H26" s="25" t="s">
        <v>11</v>
      </c>
      <c r="I26" s="25" t="s">
        <v>45</v>
      </c>
      <c r="J26" s="25"/>
      <c r="L26" s="8">
        <v>9.75</v>
      </c>
      <c r="M26" s="8">
        <v>10</v>
      </c>
      <c r="N26" s="8"/>
      <c r="O26" s="8" t="s">
        <v>104</v>
      </c>
      <c r="P26" s="8">
        <v>3</v>
      </c>
      <c r="Q26" s="6">
        <v>6</v>
      </c>
      <c r="R26" s="6" t="s">
        <v>50</v>
      </c>
      <c r="S26" s="6" t="s">
        <v>333</v>
      </c>
      <c r="T26" s="24">
        <v>75</v>
      </c>
      <c r="U26" s="24">
        <f t="shared" si="0"/>
        <v>150</v>
      </c>
      <c r="V26" s="26" t="s">
        <v>47</v>
      </c>
      <c r="W26" s="5" t="s">
        <v>69</v>
      </c>
      <c r="X26" s="23">
        <v>5</v>
      </c>
      <c r="Y26" s="28"/>
      <c r="Z26" s="23">
        <v>0.75</v>
      </c>
      <c r="AA26" s="24">
        <v>10</v>
      </c>
      <c r="AB26" s="28">
        <v>4.5</v>
      </c>
      <c r="AC26" s="22" t="s">
        <v>79</v>
      </c>
      <c r="AD26" s="29" t="s">
        <v>193</v>
      </c>
      <c r="AE26" s="29" t="s">
        <v>68</v>
      </c>
      <c r="AF26" s="30" t="str">
        <f>A26&amp;""&amp;AE26</f>
        <v>1222-10 S2-MP.jpg</v>
      </c>
      <c r="AG26" s="30" t="s">
        <v>300</v>
      </c>
      <c r="AH26" s="30" t="s">
        <v>78</v>
      </c>
      <c r="AI26" s="30" t="s">
        <v>230</v>
      </c>
      <c r="AL26" s="12" t="s">
        <v>98</v>
      </c>
      <c r="AM26" s="49" t="s">
        <v>99</v>
      </c>
      <c r="AN26" s="49" t="s">
        <v>100</v>
      </c>
      <c r="AO26" s="48" t="s">
        <v>101</v>
      </c>
      <c r="AP26" s="12" t="s">
        <v>100</v>
      </c>
    </row>
    <row r="27" spans="1:42" s="30" customFormat="1" x14ac:dyDescent="0.25">
      <c r="A27" s="6" t="s">
        <v>199</v>
      </c>
      <c r="B27" s="45" t="s">
        <v>246</v>
      </c>
      <c r="C27" s="13" t="s">
        <v>377</v>
      </c>
      <c r="D27" s="9" t="s">
        <v>140</v>
      </c>
      <c r="E27" s="1" t="s">
        <v>290</v>
      </c>
      <c r="F27" s="6">
        <v>1</v>
      </c>
      <c r="G27" s="6">
        <v>60</v>
      </c>
      <c r="H27" s="25" t="s">
        <v>11</v>
      </c>
      <c r="I27" s="25" t="s">
        <v>45</v>
      </c>
      <c r="J27" s="25"/>
      <c r="L27" s="8">
        <v>9.75</v>
      </c>
      <c r="M27" s="8">
        <v>10</v>
      </c>
      <c r="N27" s="8"/>
      <c r="O27" s="8" t="s">
        <v>104</v>
      </c>
      <c r="P27" s="8">
        <v>3</v>
      </c>
      <c r="Q27" s="6">
        <v>6</v>
      </c>
      <c r="R27" s="6" t="s">
        <v>50</v>
      </c>
      <c r="S27" s="6" t="s">
        <v>333</v>
      </c>
      <c r="T27" s="24">
        <v>75</v>
      </c>
      <c r="U27" s="24">
        <f t="shared" si="0"/>
        <v>150</v>
      </c>
      <c r="V27" s="26" t="s">
        <v>47</v>
      </c>
      <c r="W27" s="5" t="s">
        <v>69</v>
      </c>
      <c r="X27" s="23">
        <v>5</v>
      </c>
      <c r="Y27" s="28"/>
      <c r="Z27" s="23">
        <v>0.75</v>
      </c>
      <c r="AA27" s="24">
        <v>10</v>
      </c>
      <c r="AB27" s="28">
        <v>4.5</v>
      </c>
      <c r="AC27" s="22" t="s">
        <v>79</v>
      </c>
      <c r="AD27" s="29" t="s">
        <v>193</v>
      </c>
      <c r="AE27" s="29" t="s">
        <v>68</v>
      </c>
      <c r="AF27" s="30" t="str">
        <f>A27&amp;""&amp;AE27</f>
        <v>1222-15 S2-MP.jpg</v>
      </c>
      <c r="AG27" s="30" t="s">
        <v>300</v>
      </c>
      <c r="AH27" s="30" t="s">
        <v>78</v>
      </c>
      <c r="AI27" s="30" t="s">
        <v>230</v>
      </c>
      <c r="AL27" s="12" t="s">
        <v>98</v>
      </c>
      <c r="AM27" s="49" t="s">
        <v>99</v>
      </c>
      <c r="AN27" s="49" t="s">
        <v>100</v>
      </c>
      <c r="AO27" s="48" t="s">
        <v>101</v>
      </c>
      <c r="AP27" s="12" t="s">
        <v>100</v>
      </c>
    </row>
    <row r="28" spans="1:42" s="30" customFormat="1" x14ac:dyDescent="0.25">
      <c r="A28" s="6" t="s">
        <v>200</v>
      </c>
      <c r="B28" s="45" t="s">
        <v>247</v>
      </c>
      <c r="C28" s="13" t="s">
        <v>376</v>
      </c>
      <c r="D28" s="9" t="s">
        <v>140</v>
      </c>
      <c r="E28" s="1" t="s">
        <v>290</v>
      </c>
      <c r="F28" s="6">
        <v>1</v>
      </c>
      <c r="G28" s="6">
        <v>60</v>
      </c>
      <c r="H28" s="25" t="s">
        <v>11</v>
      </c>
      <c r="I28" s="25" t="s">
        <v>45</v>
      </c>
      <c r="J28" s="25"/>
      <c r="L28" s="8">
        <v>10.75</v>
      </c>
      <c r="M28" s="8">
        <v>7</v>
      </c>
      <c r="N28" s="8"/>
      <c r="O28" s="8" t="s">
        <v>104</v>
      </c>
      <c r="P28" s="8">
        <v>3</v>
      </c>
      <c r="Q28" s="6">
        <v>6</v>
      </c>
      <c r="R28" s="6" t="s">
        <v>50</v>
      </c>
      <c r="S28" s="6" t="s">
        <v>331</v>
      </c>
      <c r="T28" s="24">
        <v>70</v>
      </c>
      <c r="U28" s="24">
        <f t="shared" si="0"/>
        <v>140</v>
      </c>
      <c r="V28" s="26" t="s">
        <v>47</v>
      </c>
      <c r="W28" s="5" t="s">
        <v>69</v>
      </c>
      <c r="X28" s="23">
        <v>5</v>
      </c>
      <c r="Y28" s="28"/>
      <c r="Z28" s="23">
        <v>0.75</v>
      </c>
      <c r="AA28" s="24">
        <v>7</v>
      </c>
      <c r="AB28" s="28">
        <v>5.5</v>
      </c>
      <c r="AC28" s="22" t="s">
        <v>79</v>
      </c>
      <c r="AD28" s="29" t="s">
        <v>191</v>
      </c>
      <c r="AE28" s="29" t="s">
        <v>68</v>
      </c>
      <c r="AF28" s="30" t="str">
        <f>A28&amp;""&amp;AE28</f>
        <v>1222-10 S5.jpg</v>
      </c>
      <c r="AG28" s="30" t="s">
        <v>300</v>
      </c>
      <c r="AH28" s="30" t="s">
        <v>78</v>
      </c>
      <c r="AI28" s="30" t="s">
        <v>230</v>
      </c>
      <c r="AL28" s="12" t="s">
        <v>98</v>
      </c>
      <c r="AM28" s="49" t="s">
        <v>99</v>
      </c>
      <c r="AN28" s="49" t="s">
        <v>100</v>
      </c>
      <c r="AO28" s="48" t="s">
        <v>101</v>
      </c>
      <c r="AP28" s="12" t="s">
        <v>100</v>
      </c>
    </row>
    <row r="29" spans="1:42" s="30" customFormat="1" x14ac:dyDescent="0.25">
      <c r="A29" s="6" t="s">
        <v>201</v>
      </c>
      <c r="B29" s="45" t="s">
        <v>247</v>
      </c>
      <c r="C29" s="13" t="s">
        <v>377</v>
      </c>
      <c r="D29" s="9" t="s">
        <v>140</v>
      </c>
      <c r="E29" s="1" t="s">
        <v>290</v>
      </c>
      <c r="F29" s="6">
        <v>1</v>
      </c>
      <c r="G29" s="6">
        <v>60</v>
      </c>
      <c r="H29" s="25" t="s">
        <v>11</v>
      </c>
      <c r="I29" s="25" t="s">
        <v>45</v>
      </c>
      <c r="J29" s="25"/>
      <c r="L29" s="8">
        <v>10.75</v>
      </c>
      <c r="M29" s="8">
        <v>7</v>
      </c>
      <c r="N29" s="8"/>
      <c r="O29" s="8" t="s">
        <v>104</v>
      </c>
      <c r="P29" s="8">
        <v>3</v>
      </c>
      <c r="Q29" s="6">
        <v>6</v>
      </c>
      <c r="R29" s="6" t="s">
        <v>50</v>
      </c>
      <c r="S29" s="6" t="s">
        <v>331</v>
      </c>
      <c r="T29" s="24">
        <v>70</v>
      </c>
      <c r="U29" s="24">
        <f t="shared" si="0"/>
        <v>140</v>
      </c>
      <c r="V29" s="26" t="s">
        <v>47</v>
      </c>
      <c r="W29" s="5" t="s">
        <v>69</v>
      </c>
      <c r="X29" s="23">
        <v>5</v>
      </c>
      <c r="Y29" s="28"/>
      <c r="Z29" s="23">
        <v>0.75</v>
      </c>
      <c r="AA29" s="24">
        <v>7</v>
      </c>
      <c r="AB29" s="28">
        <v>5.5</v>
      </c>
      <c r="AC29" s="22" t="s">
        <v>79</v>
      </c>
      <c r="AD29" s="29" t="s">
        <v>191</v>
      </c>
      <c r="AE29" s="29" t="s">
        <v>68</v>
      </c>
      <c r="AF29" s="30" t="str">
        <f>A29&amp;""&amp;AE29</f>
        <v>1222-15 S5.jpg</v>
      </c>
      <c r="AG29" s="30" t="s">
        <v>300</v>
      </c>
      <c r="AH29" s="30" t="s">
        <v>78</v>
      </c>
      <c r="AI29" s="30" t="s">
        <v>230</v>
      </c>
      <c r="AL29" s="12" t="s">
        <v>98</v>
      </c>
      <c r="AM29" s="49" t="s">
        <v>99</v>
      </c>
      <c r="AN29" s="49" t="s">
        <v>100</v>
      </c>
      <c r="AO29" s="48" t="s">
        <v>101</v>
      </c>
      <c r="AP29" s="12" t="s">
        <v>100</v>
      </c>
    </row>
    <row r="30" spans="1:42" s="30" customFormat="1" x14ac:dyDescent="0.25">
      <c r="A30" s="6" t="s">
        <v>202</v>
      </c>
      <c r="B30" s="45" t="s">
        <v>248</v>
      </c>
      <c r="C30" s="13" t="s">
        <v>376</v>
      </c>
      <c r="D30" s="9" t="s">
        <v>140</v>
      </c>
      <c r="E30" s="1" t="s">
        <v>290</v>
      </c>
      <c r="F30" s="6">
        <v>1</v>
      </c>
      <c r="G30" s="6">
        <v>60</v>
      </c>
      <c r="H30" s="25" t="s">
        <v>11</v>
      </c>
      <c r="I30" s="25" t="s">
        <v>45</v>
      </c>
      <c r="J30" s="25"/>
      <c r="L30" s="8">
        <v>10.75</v>
      </c>
      <c r="M30" s="8">
        <v>7</v>
      </c>
      <c r="N30" s="8"/>
      <c r="O30" s="8" t="s">
        <v>104</v>
      </c>
      <c r="P30" s="8">
        <v>3</v>
      </c>
      <c r="Q30" s="6">
        <v>6</v>
      </c>
      <c r="R30" s="6" t="s">
        <v>50</v>
      </c>
      <c r="S30" s="6" t="s">
        <v>331</v>
      </c>
      <c r="T30" s="24">
        <v>70</v>
      </c>
      <c r="U30" s="24">
        <f t="shared" si="0"/>
        <v>140</v>
      </c>
      <c r="V30" s="26" t="s">
        <v>47</v>
      </c>
      <c r="W30" s="5" t="s">
        <v>69</v>
      </c>
      <c r="X30" s="23">
        <v>5</v>
      </c>
      <c r="Y30" s="28"/>
      <c r="Z30" s="23">
        <v>0.75</v>
      </c>
      <c r="AA30" s="24">
        <v>7</v>
      </c>
      <c r="AB30" s="28">
        <v>5.5</v>
      </c>
      <c r="AC30" s="22" t="s">
        <v>79</v>
      </c>
      <c r="AD30" s="29" t="s">
        <v>192</v>
      </c>
      <c r="AE30" s="29" t="s">
        <v>68</v>
      </c>
      <c r="AF30" s="30" t="str">
        <f>A30&amp;""&amp;AE30</f>
        <v>1222-10 S5-CB.jpg</v>
      </c>
      <c r="AG30" s="30" t="s">
        <v>300</v>
      </c>
      <c r="AH30" s="30" t="s">
        <v>78</v>
      </c>
      <c r="AI30" s="30" t="s">
        <v>230</v>
      </c>
      <c r="AL30" s="12" t="s">
        <v>98</v>
      </c>
      <c r="AM30" s="49" t="s">
        <v>99</v>
      </c>
      <c r="AN30" s="49" t="s">
        <v>100</v>
      </c>
      <c r="AO30" s="48" t="s">
        <v>101</v>
      </c>
      <c r="AP30" s="12" t="s">
        <v>100</v>
      </c>
    </row>
    <row r="31" spans="1:42" s="30" customFormat="1" x14ac:dyDescent="0.25">
      <c r="A31" s="6" t="s">
        <v>203</v>
      </c>
      <c r="B31" s="45" t="s">
        <v>248</v>
      </c>
      <c r="C31" s="13" t="s">
        <v>377</v>
      </c>
      <c r="D31" s="9" t="s">
        <v>140</v>
      </c>
      <c r="E31" s="1" t="s">
        <v>290</v>
      </c>
      <c r="F31" s="6">
        <v>1</v>
      </c>
      <c r="G31" s="6">
        <v>60</v>
      </c>
      <c r="H31" s="25" t="s">
        <v>11</v>
      </c>
      <c r="I31" s="25" t="s">
        <v>45</v>
      </c>
      <c r="J31" s="25"/>
      <c r="L31" s="8">
        <v>10.75</v>
      </c>
      <c r="M31" s="8">
        <v>7</v>
      </c>
      <c r="N31" s="8"/>
      <c r="O31" s="8" t="s">
        <v>104</v>
      </c>
      <c r="P31" s="8">
        <v>3</v>
      </c>
      <c r="Q31" s="6">
        <v>6</v>
      </c>
      <c r="R31" s="6" t="s">
        <v>50</v>
      </c>
      <c r="S31" s="6" t="s">
        <v>331</v>
      </c>
      <c r="T31" s="24">
        <v>70</v>
      </c>
      <c r="U31" s="24">
        <f t="shared" si="0"/>
        <v>140</v>
      </c>
      <c r="V31" s="26" t="s">
        <v>47</v>
      </c>
      <c r="W31" s="5" t="s">
        <v>69</v>
      </c>
      <c r="X31" s="23">
        <v>5</v>
      </c>
      <c r="Y31" s="28"/>
      <c r="Z31" s="23">
        <v>0.75</v>
      </c>
      <c r="AA31" s="24">
        <v>7</v>
      </c>
      <c r="AB31" s="28">
        <v>5.5</v>
      </c>
      <c r="AC31" s="22" t="s">
        <v>79</v>
      </c>
      <c r="AD31" s="29" t="s">
        <v>192</v>
      </c>
      <c r="AE31" s="29" t="s">
        <v>68</v>
      </c>
      <c r="AF31" s="30" t="str">
        <f>A31&amp;""&amp;AE31</f>
        <v>1222-15 S5-CB.jpg</v>
      </c>
      <c r="AG31" s="30" t="s">
        <v>300</v>
      </c>
      <c r="AH31" s="30" t="s">
        <v>78</v>
      </c>
      <c r="AI31" s="30" t="s">
        <v>230</v>
      </c>
      <c r="AL31" s="12" t="s">
        <v>98</v>
      </c>
      <c r="AM31" s="49" t="s">
        <v>99</v>
      </c>
      <c r="AN31" s="49" t="s">
        <v>100</v>
      </c>
      <c r="AO31" s="48" t="s">
        <v>101</v>
      </c>
      <c r="AP31" s="12" t="s">
        <v>100</v>
      </c>
    </row>
    <row r="32" spans="1:42" s="30" customFormat="1" x14ac:dyDescent="0.25">
      <c r="A32" s="6" t="s">
        <v>204</v>
      </c>
      <c r="B32" s="45" t="s">
        <v>249</v>
      </c>
      <c r="C32" s="13" t="s">
        <v>376</v>
      </c>
      <c r="D32" s="9" t="s">
        <v>140</v>
      </c>
      <c r="E32" s="1" t="s">
        <v>290</v>
      </c>
      <c r="F32" s="6">
        <v>1</v>
      </c>
      <c r="G32" s="6">
        <v>60</v>
      </c>
      <c r="H32" s="25" t="s">
        <v>11</v>
      </c>
      <c r="I32" s="25" t="s">
        <v>45</v>
      </c>
      <c r="J32" s="25"/>
      <c r="L32" s="8">
        <v>10.75</v>
      </c>
      <c r="M32" s="8">
        <v>7</v>
      </c>
      <c r="N32" s="8"/>
      <c r="O32" s="8" t="s">
        <v>104</v>
      </c>
      <c r="P32" s="8">
        <v>3</v>
      </c>
      <c r="Q32" s="6">
        <v>6</v>
      </c>
      <c r="R32" s="6" t="s">
        <v>50</v>
      </c>
      <c r="S32" s="6" t="s">
        <v>331</v>
      </c>
      <c r="T32" s="24">
        <v>75</v>
      </c>
      <c r="U32" s="24">
        <f t="shared" si="0"/>
        <v>150</v>
      </c>
      <c r="V32" s="26" t="s">
        <v>47</v>
      </c>
      <c r="W32" s="5" t="s">
        <v>69</v>
      </c>
      <c r="X32" s="23">
        <v>5</v>
      </c>
      <c r="Y32" s="28"/>
      <c r="Z32" s="23">
        <v>0.75</v>
      </c>
      <c r="AA32" s="24">
        <v>7</v>
      </c>
      <c r="AB32" s="28">
        <v>5.5</v>
      </c>
      <c r="AC32" s="22" t="s">
        <v>79</v>
      </c>
      <c r="AD32" s="29" t="s">
        <v>193</v>
      </c>
      <c r="AE32" s="29" t="s">
        <v>68</v>
      </c>
      <c r="AF32" s="30" t="str">
        <f>A32&amp;""&amp;AE32</f>
        <v>1222-10 S5-MP.jpg</v>
      </c>
      <c r="AG32" s="30" t="s">
        <v>300</v>
      </c>
      <c r="AH32" s="30" t="s">
        <v>78</v>
      </c>
      <c r="AI32" s="30" t="s">
        <v>230</v>
      </c>
      <c r="AL32" s="12" t="s">
        <v>98</v>
      </c>
      <c r="AM32" s="49" t="s">
        <v>99</v>
      </c>
      <c r="AN32" s="49" t="s">
        <v>100</v>
      </c>
      <c r="AO32" s="48" t="s">
        <v>101</v>
      </c>
      <c r="AP32" s="12" t="s">
        <v>100</v>
      </c>
    </row>
    <row r="33" spans="1:42" s="30" customFormat="1" x14ac:dyDescent="0.25">
      <c r="A33" s="6" t="s">
        <v>205</v>
      </c>
      <c r="B33" s="45" t="s">
        <v>249</v>
      </c>
      <c r="C33" s="13" t="s">
        <v>377</v>
      </c>
      <c r="D33" s="9" t="s">
        <v>140</v>
      </c>
      <c r="E33" s="1" t="s">
        <v>290</v>
      </c>
      <c r="F33" s="6">
        <v>1</v>
      </c>
      <c r="G33" s="6">
        <v>60</v>
      </c>
      <c r="H33" s="25" t="s">
        <v>11</v>
      </c>
      <c r="I33" s="25" t="s">
        <v>45</v>
      </c>
      <c r="J33" s="25"/>
      <c r="L33" s="8">
        <v>10.75</v>
      </c>
      <c r="M33" s="8">
        <v>7</v>
      </c>
      <c r="N33" s="8"/>
      <c r="O33" s="8" t="s">
        <v>104</v>
      </c>
      <c r="P33" s="8">
        <v>3</v>
      </c>
      <c r="Q33" s="6">
        <v>6</v>
      </c>
      <c r="R33" s="6" t="s">
        <v>50</v>
      </c>
      <c r="S33" s="6" t="s">
        <v>331</v>
      </c>
      <c r="T33" s="24">
        <v>75</v>
      </c>
      <c r="U33" s="24">
        <f t="shared" si="0"/>
        <v>150</v>
      </c>
      <c r="V33" s="26" t="s">
        <v>47</v>
      </c>
      <c r="W33" s="5" t="s">
        <v>69</v>
      </c>
      <c r="X33" s="23">
        <v>5</v>
      </c>
      <c r="Y33" s="28"/>
      <c r="Z33" s="23">
        <v>0.75</v>
      </c>
      <c r="AA33" s="24">
        <v>7</v>
      </c>
      <c r="AB33" s="28">
        <v>5.5</v>
      </c>
      <c r="AC33" s="22" t="s">
        <v>79</v>
      </c>
      <c r="AD33" s="29" t="s">
        <v>193</v>
      </c>
      <c r="AE33" s="29" t="s">
        <v>68</v>
      </c>
      <c r="AF33" s="30" t="str">
        <f>A33&amp;""&amp;AE33</f>
        <v>1222-15 S5-MP.jpg</v>
      </c>
      <c r="AG33" s="30" t="s">
        <v>300</v>
      </c>
      <c r="AH33" s="30" t="s">
        <v>78</v>
      </c>
      <c r="AI33" s="30" t="s">
        <v>230</v>
      </c>
      <c r="AL33" s="12" t="s">
        <v>98</v>
      </c>
      <c r="AM33" s="49" t="s">
        <v>99</v>
      </c>
      <c r="AN33" s="49" t="s">
        <v>100</v>
      </c>
      <c r="AO33" s="48" t="s">
        <v>101</v>
      </c>
      <c r="AP33" s="12" t="s">
        <v>100</v>
      </c>
    </row>
    <row r="34" spans="1:42" s="30" customFormat="1" x14ac:dyDescent="0.25">
      <c r="A34" s="6" t="s">
        <v>206</v>
      </c>
      <c r="B34" s="45" t="s">
        <v>250</v>
      </c>
      <c r="C34" s="13" t="s">
        <v>376</v>
      </c>
      <c r="D34" s="9" t="s">
        <v>140</v>
      </c>
      <c r="E34" s="1" t="s">
        <v>290</v>
      </c>
      <c r="F34" s="6">
        <v>1</v>
      </c>
      <c r="G34" s="6">
        <v>60</v>
      </c>
      <c r="H34" s="25" t="s">
        <v>11</v>
      </c>
      <c r="I34" s="25" t="s">
        <v>45</v>
      </c>
      <c r="J34" s="25"/>
      <c r="L34" s="8">
        <v>10.75</v>
      </c>
      <c r="M34" s="8">
        <v>7</v>
      </c>
      <c r="N34" s="8"/>
      <c r="O34" s="8" t="s">
        <v>104</v>
      </c>
      <c r="P34" s="8">
        <v>3</v>
      </c>
      <c r="Q34" s="6">
        <v>5</v>
      </c>
      <c r="R34" s="6" t="s">
        <v>50</v>
      </c>
      <c r="S34" s="6" t="s">
        <v>331</v>
      </c>
      <c r="T34" s="24">
        <v>70</v>
      </c>
      <c r="U34" s="24">
        <f t="shared" si="0"/>
        <v>140</v>
      </c>
      <c r="V34" s="26" t="s">
        <v>47</v>
      </c>
      <c r="W34" s="5" t="s">
        <v>69</v>
      </c>
      <c r="X34" s="23">
        <v>5</v>
      </c>
      <c r="Y34" s="28"/>
      <c r="Z34" s="23">
        <v>0.75</v>
      </c>
      <c r="AA34" s="24">
        <v>7</v>
      </c>
      <c r="AB34" s="28">
        <v>5.5</v>
      </c>
      <c r="AC34" s="22" t="s">
        <v>79</v>
      </c>
      <c r="AD34" s="29" t="s">
        <v>191</v>
      </c>
      <c r="AE34" s="29" t="s">
        <v>68</v>
      </c>
      <c r="AF34" s="30" t="str">
        <f>A34&amp;""&amp;AE34</f>
        <v>1222-10 S14.jpg</v>
      </c>
      <c r="AG34" s="30" t="s">
        <v>300</v>
      </c>
      <c r="AH34" s="30" t="s">
        <v>78</v>
      </c>
      <c r="AI34" s="30" t="s">
        <v>230</v>
      </c>
      <c r="AL34" s="12" t="s">
        <v>98</v>
      </c>
      <c r="AM34" s="49" t="s">
        <v>99</v>
      </c>
      <c r="AN34" s="49" t="s">
        <v>100</v>
      </c>
      <c r="AO34" s="48" t="s">
        <v>101</v>
      </c>
      <c r="AP34" s="12" t="s">
        <v>100</v>
      </c>
    </row>
    <row r="35" spans="1:42" s="30" customFormat="1" x14ac:dyDescent="0.25">
      <c r="A35" s="6" t="s">
        <v>207</v>
      </c>
      <c r="B35" s="45" t="s">
        <v>250</v>
      </c>
      <c r="C35" s="13" t="s">
        <v>377</v>
      </c>
      <c r="D35" s="9" t="s">
        <v>140</v>
      </c>
      <c r="E35" s="1" t="s">
        <v>290</v>
      </c>
      <c r="F35" s="6">
        <v>1</v>
      </c>
      <c r="G35" s="6">
        <v>60</v>
      </c>
      <c r="H35" s="25" t="s">
        <v>11</v>
      </c>
      <c r="I35" s="25" t="s">
        <v>45</v>
      </c>
      <c r="J35" s="25"/>
      <c r="L35" s="8">
        <v>10.75</v>
      </c>
      <c r="M35" s="8">
        <v>7</v>
      </c>
      <c r="N35" s="8"/>
      <c r="O35" s="8" t="s">
        <v>104</v>
      </c>
      <c r="P35" s="8">
        <v>3</v>
      </c>
      <c r="Q35" s="6">
        <v>5</v>
      </c>
      <c r="R35" s="6" t="s">
        <v>50</v>
      </c>
      <c r="S35" s="6" t="s">
        <v>331</v>
      </c>
      <c r="T35" s="24">
        <v>70</v>
      </c>
      <c r="U35" s="24">
        <f t="shared" si="0"/>
        <v>140</v>
      </c>
      <c r="V35" s="26" t="s">
        <v>47</v>
      </c>
      <c r="W35" s="5" t="s">
        <v>69</v>
      </c>
      <c r="X35" s="23">
        <v>5</v>
      </c>
      <c r="Y35" s="28"/>
      <c r="Z35" s="23">
        <v>0.75</v>
      </c>
      <c r="AA35" s="24">
        <v>7</v>
      </c>
      <c r="AB35" s="28">
        <v>5.5</v>
      </c>
      <c r="AC35" s="22" t="s">
        <v>79</v>
      </c>
      <c r="AD35" s="29" t="s">
        <v>191</v>
      </c>
      <c r="AE35" s="29" t="s">
        <v>68</v>
      </c>
      <c r="AF35" s="30" t="str">
        <f>A35&amp;""&amp;AE35</f>
        <v>1222-15 S14.jpg</v>
      </c>
      <c r="AG35" s="30" t="s">
        <v>300</v>
      </c>
      <c r="AH35" s="30" t="s">
        <v>78</v>
      </c>
      <c r="AI35" s="30" t="s">
        <v>230</v>
      </c>
      <c r="AL35" s="12" t="s">
        <v>98</v>
      </c>
      <c r="AM35" s="49" t="s">
        <v>99</v>
      </c>
      <c r="AN35" s="49" t="s">
        <v>100</v>
      </c>
      <c r="AO35" s="48" t="s">
        <v>101</v>
      </c>
      <c r="AP35" s="12" t="s">
        <v>100</v>
      </c>
    </row>
    <row r="36" spans="1:42" s="30" customFormat="1" x14ac:dyDescent="0.25">
      <c r="A36" s="6" t="s">
        <v>208</v>
      </c>
      <c r="B36" s="45" t="s">
        <v>251</v>
      </c>
      <c r="C36" s="13" t="s">
        <v>376</v>
      </c>
      <c r="D36" s="9" t="s">
        <v>140</v>
      </c>
      <c r="E36" s="1" t="s">
        <v>35</v>
      </c>
      <c r="F36" s="6">
        <v>1</v>
      </c>
      <c r="G36" s="6">
        <v>60</v>
      </c>
      <c r="H36" s="25" t="s">
        <v>11</v>
      </c>
      <c r="I36" s="25" t="s">
        <v>45</v>
      </c>
      <c r="J36" s="25"/>
      <c r="K36" s="25"/>
      <c r="L36" s="8">
        <v>7.5</v>
      </c>
      <c r="M36" s="8">
        <v>8</v>
      </c>
      <c r="N36" s="8">
        <v>9</v>
      </c>
      <c r="O36" s="8" t="s">
        <v>104</v>
      </c>
      <c r="P36" s="8">
        <v>3</v>
      </c>
      <c r="Q36" s="6">
        <v>6</v>
      </c>
      <c r="R36" s="6" t="s">
        <v>50</v>
      </c>
      <c r="S36" s="6" t="s">
        <v>334</v>
      </c>
      <c r="T36" s="24">
        <v>71</v>
      </c>
      <c r="U36" s="24">
        <f t="shared" si="0"/>
        <v>142</v>
      </c>
      <c r="V36" s="26" t="s">
        <v>47</v>
      </c>
      <c r="W36" s="5" t="s">
        <v>69</v>
      </c>
      <c r="X36" s="23">
        <v>5</v>
      </c>
      <c r="Y36" s="28"/>
      <c r="Z36" s="23">
        <v>0.75</v>
      </c>
      <c r="AA36" s="24">
        <v>8</v>
      </c>
      <c r="AB36" s="28">
        <v>2</v>
      </c>
      <c r="AC36" s="22" t="s">
        <v>79</v>
      </c>
      <c r="AD36" s="29" t="s">
        <v>191</v>
      </c>
      <c r="AE36" s="29" t="s">
        <v>68</v>
      </c>
      <c r="AF36" s="30" t="str">
        <f>A36&amp;""&amp;AE36</f>
        <v>1223-10 S1.jpg</v>
      </c>
      <c r="AG36" s="30" t="s">
        <v>315</v>
      </c>
      <c r="AH36" s="30" t="s">
        <v>78</v>
      </c>
      <c r="AI36" s="30" t="s">
        <v>230</v>
      </c>
      <c r="AJ36" s="30" t="s">
        <v>229</v>
      </c>
      <c r="AL36" s="12" t="s">
        <v>98</v>
      </c>
      <c r="AM36" s="49" t="s">
        <v>99</v>
      </c>
      <c r="AN36" s="49" t="s">
        <v>100</v>
      </c>
      <c r="AO36" s="48" t="s">
        <v>101</v>
      </c>
      <c r="AP36" s="12" t="s">
        <v>100</v>
      </c>
    </row>
    <row r="37" spans="1:42" s="30" customFormat="1" x14ac:dyDescent="0.25">
      <c r="A37" s="6" t="s">
        <v>209</v>
      </c>
      <c r="B37" s="45" t="s">
        <v>251</v>
      </c>
      <c r="C37" s="13" t="s">
        <v>377</v>
      </c>
      <c r="D37" s="9" t="s">
        <v>140</v>
      </c>
      <c r="E37" s="1" t="s">
        <v>35</v>
      </c>
      <c r="F37" s="6">
        <v>1</v>
      </c>
      <c r="G37" s="6">
        <v>60</v>
      </c>
      <c r="H37" s="25" t="s">
        <v>11</v>
      </c>
      <c r="I37" s="25" t="s">
        <v>45</v>
      </c>
      <c r="J37" s="25"/>
      <c r="K37" s="25"/>
      <c r="L37" s="8">
        <v>7.5</v>
      </c>
      <c r="M37" s="8">
        <v>8</v>
      </c>
      <c r="N37" s="8">
        <v>9</v>
      </c>
      <c r="O37" s="8" t="s">
        <v>104</v>
      </c>
      <c r="P37" s="8">
        <v>3</v>
      </c>
      <c r="Q37" s="6">
        <v>6</v>
      </c>
      <c r="R37" s="6" t="s">
        <v>50</v>
      </c>
      <c r="S37" s="6" t="s">
        <v>334</v>
      </c>
      <c r="T37" s="24">
        <v>71</v>
      </c>
      <c r="U37" s="24">
        <f t="shared" si="0"/>
        <v>142</v>
      </c>
      <c r="V37" s="26" t="s">
        <v>47</v>
      </c>
      <c r="W37" s="5" t="s">
        <v>69</v>
      </c>
      <c r="X37" s="23">
        <v>5</v>
      </c>
      <c r="Y37" s="28"/>
      <c r="Z37" s="23">
        <v>0.75</v>
      </c>
      <c r="AA37" s="24">
        <v>8</v>
      </c>
      <c r="AB37" s="28">
        <v>2</v>
      </c>
      <c r="AC37" s="22" t="s">
        <v>79</v>
      </c>
      <c r="AD37" s="29" t="s">
        <v>191</v>
      </c>
      <c r="AE37" s="29" t="s">
        <v>68</v>
      </c>
      <c r="AF37" s="30" t="str">
        <f>A37&amp;""&amp;AE37</f>
        <v>1223-15 S1.jpg</v>
      </c>
      <c r="AG37" s="30" t="s">
        <v>315</v>
      </c>
      <c r="AH37" s="30" t="s">
        <v>78</v>
      </c>
      <c r="AI37" s="30" t="s">
        <v>230</v>
      </c>
      <c r="AJ37" s="30" t="s">
        <v>229</v>
      </c>
      <c r="AL37" s="12" t="s">
        <v>98</v>
      </c>
      <c r="AM37" s="49" t="s">
        <v>99</v>
      </c>
      <c r="AN37" s="49" t="s">
        <v>100</v>
      </c>
      <c r="AO37" s="48" t="s">
        <v>101</v>
      </c>
      <c r="AP37" s="12" t="s">
        <v>100</v>
      </c>
    </row>
    <row r="38" spans="1:42" s="30" customFormat="1" x14ac:dyDescent="0.25">
      <c r="A38" s="6" t="s">
        <v>210</v>
      </c>
      <c r="B38" s="45" t="s">
        <v>252</v>
      </c>
      <c r="C38" s="13" t="s">
        <v>376</v>
      </c>
      <c r="D38" s="9" t="s">
        <v>140</v>
      </c>
      <c r="E38" s="1" t="s">
        <v>35</v>
      </c>
      <c r="F38" s="6">
        <v>1</v>
      </c>
      <c r="G38" s="6">
        <v>60</v>
      </c>
      <c r="H38" s="25" t="s">
        <v>11</v>
      </c>
      <c r="I38" s="25" t="s">
        <v>45</v>
      </c>
      <c r="J38" s="25"/>
      <c r="K38" s="25"/>
      <c r="L38" s="8">
        <v>9</v>
      </c>
      <c r="M38" s="8">
        <v>5</v>
      </c>
      <c r="N38" s="8">
        <v>7.5</v>
      </c>
      <c r="O38" s="8" t="s">
        <v>104</v>
      </c>
      <c r="P38" s="8">
        <v>2</v>
      </c>
      <c r="Q38" s="6">
        <v>6</v>
      </c>
      <c r="R38" s="6" t="s">
        <v>50</v>
      </c>
      <c r="S38" s="6" t="s">
        <v>331</v>
      </c>
      <c r="T38" s="24">
        <v>66</v>
      </c>
      <c r="U38" s="24">
        <f t="shared" si="0"/>
        <v>132</v>
      </c>
      <c r="V38" s="26" t="s">
        <v>47</v>
      </c>
      <c r="W38" s="5" t="s">
        <v>69</v>
      </c>
      <c r="X38" s="23">
        <v>5</v>
      </c>
      <c r="Y38" s="28"/>
      <c r="Z38" s="23">
        <v>0.75</v>
      </c>
      <c r="AA38" s="24">
        <v>5</v>
      </c>
      <c r="AB38" s="28">
        <v>4</v>
      </c>
      <c r="AC38" s="22" t="s">
        <v>79</v>
      </c>
      <c r="AD38" s="29" t="s">
        <v>191</v>
      </c>
      <c r="AE38" s="29" t="s">
        <v>68</v>
      </c>
      <c r="AF38" s="30" t="str">
        <f>A38&amp;""&amp;AE38</f>
        <v>1223-10 S4.jpg</v>
      </c>
      <c r="AG38" s="30" t="s">
        <v>315</v>
      </c>
      <c r="AH38" s="30" t="s">
        <v>78</v>
      </c>
      <c r="AI38" s="30" t="s">
        <v>230</v>
      </c>
      <c r="AL38" s="12" t="s">
        <v>98</v>
      </c>
      <c r="AM38" s="49" t="s">
        <v>99</v>
      </c>
      <c r="AN38" s="49" t="s">
        <v>100</v>
      </c>
      <c r="AO38" s="48" t="s">
        <v>101</v>
      </c>
      <c r="AP38" s="12" t="s">
        <v>100</v>
      </c>
    </row>
    <row r="39" spans="1:42" s="30" customFormat="1" x14ac:dyDescent="0.25">
      <c r="A39" s="6" t="s">
        <v>211</v>
      </c>
      <c r="B39" s="45" t="s">
        <v>252</v>
      </c>
      <c r="C39" s="13" t="s">
        <v>377</v>
      </c>
      <c r="D39" s="9" t="s">
        <v>140</v>
      </c>
      <c r="E39" s="1" t="s">
        <v>35</v>
      </c>
      <c r="F39" s="6">
        <v>1</v>
      </c>
      <c r="G39" s="6">
        <v>60</v>
      </c>
      <c r="H39" s="25" t="s">
        <v>11</v>
      </c>
      <c r="I39" s="25" t="s">
        <v>45</v>
      </c>
      <c r="J39" s="25"/>
      <c r="K39" s="25"/>
      <c r="L39" s="8">
        <v>9</v>
      </c>
      <c r="M39" s="8">
        <v>5</v>
      </c>
      <c r="N39" s="8">
        <v>7.5</v>
      </c>
      <c r="O39" s="8" t="s">
        <v>104</v>
      </c>
      <c r="P39" s="8">
        <v>2</v>
      </c>
      <c r="Q39" s="6">
        <v>6</v>
      </c>
      <c r="R39" s="6" t="s">
        <v>50</v>
      </c>
      <c r="S39" s="6" t="s">
        <v>331</v>
      </c>
      <c r="T39" s="24">
        <v>66</v>
      </c>
      <c r="U39" s="24">
        <f t="shared" si="0"/>
        <v>132</v>
      </c>
      <c r="V39" s="26" t="s">
        <v>47</v>
      </c>
      <c r="W39" s="5" t="s">
        <v>69</v>
      </c>
      <c r="X39" s="23">
        <v>5</v>
      </c>
      <c r="Y39" s="28"/>
      <c r="Z39" s="23">
        <v>0.75</v>
      </c>
      <c r="AA39" s="24">
        <v>5</v>
      </c>
      <c r="AB39" s="28">
        <v>4</v>
      </c>
      <c r="AC39" s="22" t="s">
        <v>79</v>
      </c>
      <c r="AD39" s="29" t="s">
        <v>191</v>
      </c>
      <c r="AE39" s="29" t="s">
        <v>68</v>
      </c>
      <c r="AF39" s="30" t="str">
        <f>A39&amp;""&amp;AE39</f>
        <v>1223-15 S4.jpg</v>
      </c>
      <c r="AG39" s="30" t="s">
        <v>315</v>
      </c>
      <c r="AH39" s="30" t="s">
        <v>78</v>
      </c>
      <c r="AI39" s="30" t="s">
        <v>230</v>
      </c>
      <c r="AL39" s="12" t="s">
        <v>98</v>
      </c>
      <c r="AM39" s="49" t="s">
        <v>99</v>
      </c>
      <c r="AN39" s="49" t="s">
        <v>100</v>
      </c>
      <c r="AO39" s="48" t="s">
        <v>101</v>
      </c>
      <c r="AP39" s="12" t="s">
        <v>100</v>
      </c>
    </row>
    <row r="40" spans="1:42" s="30" customFormat="1" x14ac:dyDescent="0.25">
      <c r="A40" s="6" t="s">
        <v>212</v>
      </c>
      <c r="B40" s="45" t="s">
        <v>253</v>
      </c>
      <c r="C40" s="13" t="s">
        <v>376</v>
      </c>
      <c r="D40" s="9" t="s">
        <v>140</v>
      </c>
      <c r="E40" s="1" t="s">
        <v>35</v>
      </c>
      <c r="F40" s="6">
        <v>1</v>
      </c>
      <c r="G40" s="6">
        <v>60</v>
      </c>
      <c r="H40" s="25" t="s">
        <v>11</v>
      </c>
      <c r="I40" s="25" t="s">
        <v>45</v>
      </c>
      <c r="J40" s="25"/>
      <c r="K40" s="25"/>
      <c r="L40" s="8">
        <v>10.5</v>
      </c>
      <c r="M40" s="8">
        <v>7</v>
      </c>
      <c r="N40" s="8">
        <v>8.5</v>
      </c>
      <c r="O40" s="8" t="s">
        <v>104</v>
      </c>
      <c r="P40" s="8">
        <v>3</v>
      </c>
      <c r="Q40" s="6">
        <v>6</v>
      </c>
      <c r="R40" s="6" t="s">
        <v>50</v>
      </c>
      <c r="S40" s="6" t="s">
        <v>331</v>
      </c>
      <c r="T40" s="24">
        <v>81</v>
      </c>
      <c r="U40" s="24">
        <f t="shared" si="0"/>
        <v>162</v>
      </c>
      <c r="V40" s="26" t="s">
        <v>47</v>
      </c>
      <c r="W40" s="5" t="s">
        <v>69</v>
      </c>
      <c r="X40" s="23">
        <v>5</v>
      </c>
      <c r="Y40" s="28"/>
      <c r="Z40" s="23">
        <v>0.75</v>
      </c>
      <c r="AA40" s="24">
        <v>7</v>
      </c>
      <c r="AB40" s="28">
        <v>5.5</v>
      </c>
      <c r="AC40" s="22" t="s">
        <v>79</v>
      </c>
      <c r="AD40" s="29" t="s">
        <v>191</v>
      </c>
      <c r="AE40" s="29" t="s">
        <v>68</v>
      </c>
      <c r="AF40" s="30" t="str">
        <f>A40&amp;""&amp;AE40</f>
        <v>1223-10 S5.jpg</v>
      </c>
      <c r="AG40" s="30" t="s">
        <v>315</v>
      </c>
      <c r="AH40" s="30" t="s">
        <v>78</v>
      </c>
      <c r="AI40" s="30" t="s">
        <v>230</v>
      </c>
      <c r="AL40" s="12" t="s">
        <v>98</v>
      </c>
      <c r="AM40" s="49" t="s">
        <v>99</v>
      </c>
      <c r="AN40" s="49" t="s">
        <v>100</v>
      </c>
      <c r="AO40" s="48" t="s">
        <v>101</v>
      </c>
      <c r="AP40" s="12" t="s">
        <v>100</v>
      </c>
    </row>
    <row r="41" spans="1:42" s="30" customFormat="1" x14ac:dyDescent="0.25">
      <c r="A41" s="6" t="s">
        <v>213</v>
      </c>
      <c r="B41" s="45" t="s">
        <v>253</v>
      </c>
      <c r="C41" s="13" t="s">
        <v>377</v>
      </c>
      <c r="D41" s="9" t="s">
        <v>140</v>
      </c>
      <c r="E41" s="1" t="s">
        <v>35</v>
      </c>
      <c r="F41" s="6">
        <v>1</v>
      </c>
      <c r="G41" s="6">
        <v>60</v>
      </c>
      <c r="H41" s="25" t="s">
        <v>11</v>
      </c>
      <c r="I41" s="25" t="s">
        <v>45</v>
      </c>
      <c r="J41" s="25"/>
      <c r="K41" s="25"/>
      <c r="L41" s="8">
        <v>10.5</v>
      </c>
      <c r="M41" s="8">
        <v>7</v>
      </c>
      <c r="N41" s="8">
        <v>8.5</v>
      </c>
      <c r="O41" s="8" t="s">
        <v>104</v>
      </c>
      <c r="P41" s="8">
        <v>3</v>
      </c>
      <c r="Q41" s="6">
        <v>6</v>
      </c>
      <c r="R41" s="6" t="s">
        <v>50</v>
      </c>
      <c r="S41" s="6" t="s">
        <v>331</v>
      </c>
      <c r="T41" s="24">
        <v>81</v>
      </c>
      <c r="U41" s="24">
        <f t="shared" si="0"/>
        <v>162</v>
      </c>
      <c r="V41" s="26" t="s">
        <v>47</v>
      </c>
      <c r="W41" s="5" t="s">
        <v>69</v>
      </c>
      <c r="X41" s="23">
        <v>5</v>
      </c>
      <c r="Y41" s="28"/>
      <c r="Z41" s="23">
        <v>0.75</v>
      </c>
      <c r="AA41" s="24">
        <v>7</v>
      </c>
      <c r="AB41" s="28">
        <v>5.5</v>
      </c>
      <c r="AC41" s="22" t="s">
        <v>79</v>
      </c>
      <c r="AD41" s="29" t="s">
        <v>191</v>
      </c>
      <c r="AE41" s="29" t="s">
        <v>68</v>
      </c>
      <c r="AF41" s="30" t="str">
        <f>A41&amp;""&amp;AE41</f>
        <v>1223-15 S5.jpg</v>
      </c>
      <c r="AG41" s="30" t="s">
        <v>315</v>
      </c>
      <c r="AH41" s="30" t="s">
        <v>78</v>
      </c>
      <c r="AI41" s="30" t="s">
        <v>230</v>
      </c>
      <c r="AL41" s="12" t="s">
        <v>98</v>
      </c>
      <c r="AM41" s="49" t="s">
        <v>99</v>
      </c>
      <c r="AN41" s="49" t="s">
        <v>100</v>
      </c>
      <c r="AO41" s="48" t="s">
        <v>101</v>
      </c>
      <c r="AP41" s="12" t="s">
        <v>100</v>
      </c>
    </row>
    <row r="42" spans="1:42" s="30" customFormat="1" x14ac:dyDescent="0.25">
      <c r="A42" s="6" t="s">
        <v>214</v>
      </c>
      <c r="B42" s="45" t="s">
        <v>254</v>
      </c>
      <c r="C42" s="13" t="s">
        <v>376</v>
      </c>
      <c r="D42" s="9" t="s">
        <v>140</v>
      </c>
      <c r="E42" s="1" t="s">
        <v>35</v>
      </c>
      <c r="F42" s="6">
        <v>1</v>
      </c>
      <c r="G42" s="6">
        <v>60</v>
      </c>
      <c r="H42" s="25" t="s">
        <v>11</v>
      </c>
      <c r="I42" s="25" t="s">
        <v>45</v>
      </c>
      <c r="J42" s="25"/>
      <c r="K42" s="25"/>
      <c r="L42" s="8">
        <v>10.5</v>
      </c>
      <c r="M42" s="8">
        <v>7</v>
      </c>
      <c r="N42" s="8">
        <v>8.5</v>
      </c>
      <c r="O42" s="8" t="s">
        <v>104</v>
      </c>
      <c r="P42" s="8">
        <v>3</v>
      </c>
      <c r="Q42" s="6">
        <v>6</v>
      </c>
      <c r="R42" s="6" t="s">
        <v>50</v>
      </c>
      <c r="S42" s="6" t="s">
        <v>331</v>
      </c>
      <c r="T42" s="24">
        <v>81</v>
      </c>
      <c r="U42" s="24">
        <f t="shared" si="0"/>
        <v>162</v>
      </c>
      <c r="V42" s="26" t="s">
        <v>47</v>
      </c>
      <c r="W42" s="5" t="s">
        <v>69</v>
      </c>
      <c r="X42" s="23">
        <v>5</v>
      </c>
      <c r="Y42" s="28"/>
      <c r="Z42" s="23">
        <v>0.75</v>
      </c>
      <c r="AA42" s="24">
        <v>7</v>
      </c>
      <c r="AB42" s="28">
        <v>5.5</v>
      </c>
      <c r="AC42" s="22" t="s">
        <v>79</v>
      </c>
      <c r="AD42" s="29" t="s">
        <v>192</v>
      </c>
      <c r="AE42" s="29" t="s">
        <v>68</v>
      </c>
      <c r="AF42" s="30" t="str">
        <f>A42&amp;""&amp;AE42</f>
        <v>1223-10 S5-CB.jpg</v>
      </c>
      <c r="AG42" s="30" t="s">
        <v>315</v>
      </c>
      <c r="AH42" s="30" t="s">
        <v>78</v>
      </c>
      <c r="AI42" s="30" t="s">
        <v>230</v>
      </c>
      <c r="AL42" s="12" t="s">
        <v>98</v>
      </c>
      <c r="AM42" s="49" t="s">
        <v>99</v>
      </c>
      <c r="AN42" s="49" t="s">
        <v>100</v>
      </c>
      <c r="AO42" s="48" t="s">
        <v>101</v>
      </c>
      <c r="AP42" s="12" t="s">
        <v>100</v>
      </c>
    </row>
    <row r="43" spans="1:42" s="30" customFormat="1" x14ac:dyDescent="0.25">
      <c r="A43" s="6" t="s">
        <v>215</v>
      </c>
      <c r="B43" s="45" t="s">
        <v>254</v>
      </c>
      <c r="C43" s="13" t="s">
        <v>377</v>
      </c>
      <c r="D43" s="9" t="s">
        <v>140</v>
      </c>
      <c r="E43" s="1" t="s">
        <v>35</v>
      </c>
      <c r="F43" s="6">
        <v>1</v>
      </c>
      <c r="G43" s="6">
        <v>60</v>
      </c>
      <c r="H43" s="25" t="s">
        <v>11</v>
      </c>
      <c r="I43" s="25" t="s">
        <v>45</v>
      </c>
      <c r="J43" s="25"/>
      <c r="K43" s="25"/>
      <c r="L43" s="8">
        <v>10.5</v>
      </c>
      <c r="M43" s="8">
        <v>7</v>
      </c>
      <c r="N43" s="8">
        <v>8.5</v>
      </c>
      <c r="O43" s="8" t="s">
        <v>104</v>
      </c>
      <c r="P43" s="8">
        <v>3</v>
      </c>
      <c r="Q43" s="6">
        <v>6</v>
      </c>
      <c r="R43" s="6" t="s">
        <v>50</v>
      </c>
      <c r="S43" s="6" t="s">
        <v>331</v>
      </c>
      <c r="T43" s="24">
        <v>81</v>
      </c>
      <c r="U43" s="24">
        <f t="shared" si="0"/>
        <v>162</v>
      </c>
      <c r="V43" s="26" t="s">
        <v>47</v>
      </c>
      <c r="W43" s="5" t="s">
        <v>69</v>
      </c>
      <c r="X43" s="23">
        <v>5</v>
      </c>
      <c r="Y43" s="28"/>
      <c r="Z43" s="23">
        <v>0.75</v>
      </c>
      <c r="AA43" s="24">
        <v>7</v>
      </c>
      <c r="AB43" s="28">
        <v>5.5</v>
      </c>
      <c r="AC43" s="22" t="s">
        <v>79</v>
      </c>
      <c r="AD43" s="29" t="s">
        <v>192</v>
      </c>
      <c r="AE43" s="29" t="s">
        <v>68</v>
      </c>
      <c r="AF43" s="30" t="str">
        <f>A43&amp;""&amp;AE43</f>
        <v>1223-15 S5-CB.jpg</v>
      </c>
      <c r="AG43" s="30" t="s">
        <v>315</v>
      </c>
      <c r="AH43" s="30" t="s">
        <v>78</v>
      </c>
      <c r="AI43" s="30" t="s">
        <v>230</v>
      </c>
      <c r="AL43" s="12" t="s">
        <v>98</v>
      </c>
      <c r="AM43" s="49" t="s">
        <v>99</v>
      </c>
      <c r="AN43" s="49" t="s">
        <v>100</v>
      </c>
      <c r="AO43" s="48" t="s">
        <v>101</v>
      </c>
      <c r="AP43" s="12" t="s">
        <v>100</v>
      </c>
    </row>
    <row r="44" spans="1:42" s="30" customFormat="1" x14ac:dyDescent="0.25">
      <c r="A44" s="6" t="s">
        <v>217</v>
      </c>
      <c r="B44" s="45" t="s">
        <v>255</v>
      </c>
      <c r="C44" s="13" t="s">
        <v>376</v>
      </c>
      <c r="D44" s="9" t="s">
        <v>140</v>
      </c>
      <c r="E44" s="1" t="s">
        <v>35</v>
      </c>
      <c r="F44" s="6">
        <v>1</v>
      </c>
      <c r="G44" s="6">
        <v>60</v>
      </c>
      <c r="H44" s="25" t="s">
        <v>11</v>
      </c>
      <c r="I44" s="25" t="s">
        <v>45</v>
      </c>
      <c r="J44" s="25"/>
      <c r="K44" s="25"/>
      <c r="L44" s="8">
        <v>10.5</v>
      </c>
      <c r="M44" s="8">
        <v>7</v>
      </c>
      <c r="N44" s="8">
        <v>8.5</v>
      </c>
      <c r="O44" s="8" t="s">
        <v>104</v>
      </c>
      <c r="P44" s="8">
        <v>3</v>
      </c>
      <c r="Q44" s="6">
        <v>6</v>
      </c>
      <c r="R44" s="6" t="s">
        <v>50</v>
      </c>
      <c r="S44" s="6" t="s">
        <v>331</v>
      </c>
      <c r="T44" s="24">
        <v>86</v>
      </c>
      <c r="U44" s="24">
        <f t="shared" si="0"/>
        <v>172</v>
      </c>
      <c r="V44" s="26" t="s">
        <v>47</v>
      </c>
      <c r="W44" s="5" t="s">
        <v>69</v>
      </c>
      <c r="X44" s="23">
        <v>5</v>
      </c>
      <c r="Y44" s="28"/>
      <c r="Z44" s="23">
        <v>0.75</v>
      </c>
      <c r="AA44" s="24">
        <v>7</v>
      </c>
      <c r="AB44" s="28">
        <v>5.5</v>
      </c>
      <c r="AC44" s="22" t="s">
        <v>79</v>
      </c>
      <c r="AD44" s="29" t="s">
        <v>193</v>
      </c>
      <c r="AE44" s="29" t="s">
        <v>68</v>
      </c>
      <c r="AF44" s="30" t="str">
        <f>A44&amp;""&amp;AE44</f>
        <v>1223-10 S5-MP.jpg</v>
      </c>
      <c r="AG44" s="30" t="s">
        <v>315</v>
      </c>
      <c r="AH44" s="30" t="s">
        <v>78</v>
      </c>
      <c r="AI44" s="30" t="s">
        <v>230</v>
      </c>
      <c r="AL44" s="12" t="s">
        <v>98</v>
      </c>
      <c r="AM44" s="49" t="s">
        <v>99</v>
      </c>
      <c r="AN44" s="49" t="s">
        <v>100</v>
      </c>
      <c r="AO44" s="48" t="s">
        <v>101</v>
      </c>
      <c r="AP44" s="12" t="s">
        <v>100</v>
      </c>
    </row>
    <row r="45" spans="1:42" s="30" customFormat="1" x14ac:dyDescent="0.25">
      <c r="A45" s="6" t="s">
        <v>216</v>
      </c>
      <c r="B45" s="45" t="s">
        <v>255</v>
      </c>
      <c r="C45" s="13" t="s">
        <v>377</v>
      </c>
      <c r="D45" s="9" t="s">
        <v>140</v>
      </c>
      <c r="E45" s="1" t="s">
        <v>35</v>
      </c>
      <c r="F45" s="6">
        <v>1</v>
      </c>
      <c r="G45" s="6">
        <v>60</v>
      </c>
      <c r="H45" s="25" t="s">
        <v>11</v>
      </c>
      <c r="I45" s="25" t="s">
        <v>45</v>
      </c>
      <c r="J45" s="25"/>
      <c r="K45" s="25"/>
      <c r="L45" s="8">
        <v>10.5</v>
      </c>
      <c r="M45" s="8">
        <v>7</v>
      </c>
      <c r="N45" s="8">
        <v>8.5</v>
      </c>
      <c r="O45" s="8" t="s">
        <v>104</v>
      </c>
      <c r="P45" s="8">
        <v>3</v>
      </c>
      <c r="Q45" s="6">
        <v>6</v>
      </c>
      <c r="R45" s="6" t="s">
        <v>50</v>
      </c>
      <c r="S45" s="6" t="s">
        <v>331</v>
      </c>
      <c r="T45" s="24">
        <v>86</v>
      </c>
      <c r="U45" s="24">
        <f t="shared" si="0"/>
        <v>172</v>
      </c>
      <c r="V45" s="26" t="s">
        <v>47</v>
      </c>
      <c r="W45" s="5" t="s">
        <v>69</v>
      </c>
      <c r="X45" s="23">
        <v>5</v>
      </c>
      <c r="Y45" s="28"/>
      <c r="Z45" s="23">
        <v>0.75</v>
      </c>
      <c r="AA45" s="24">
        <v>7</v>
      </c>
      <c r="AB45" s="28">
        <v>5.5</v>
      </c>
      <c r="AC45" s="22" t="s">
        <v>79</v>
      </c>
      <c r="AD45" s="29" t="s">
        <v>193</v>
      </c>
      <c r="AE45" s="29" t="s">
        <v>68</v>
      </c>
      <c r="AF45" s="30" t="str">
        <f>A45&amp;""&amp;AE45</f>
        <v>1223-15 S5-MP.jpg</v>
      </c>
      <c r="AG45" s="30" t="s">
        <v>315</v>
      </c>
      <c r="AH45" s="30" t="s">
        <v>78</v>
      </c>
      <c r="AI45" s="30" t="s">
        <v>230</v>
      </c>
      <c r="AL45" s="12" t="s">
        <v>98</v>
      </c>
      <c r="AM45" s="49" t="s">
        <v>99</v>
      </c>
      <c r="AN45" s="49" t="s">
        <v>100</v>
      </c>
      <c r="AO45" s="48" t="s">
        <v>101</v>
      </c>
      <c r="AP45" s="12" t="s">
        <v>100</v>
      </c>
    </row>
    <row r="46" spans="1:42" s="30" customFormat="1" x14ac:dyDescent="0.25">
      <c r="A46" s="6" t="s">
        <v>218</v>
      </c>
      <c r="B46" s="45" t="s">
        <v>256</v>
      </c>
      <c r="C46" s="13" t="s">
        <v>376</v>
      </c>
      <c r="D46" s="9" t="s">
        <v>140</v>
      </c>
      <c r="E46" s="1" t="s">
        <v>35</v>
      </c>
      <c r="F46" s="6">
        <v>1</v>
      </c>
      <c r="G46" s="6">
        <v>60</v>
      </c>
      <c r="H46" s="25" t="s">
        <v>11</v>
      </c>
      <c r="I46" s="25" t="s">
        <v>45</v>
      </c>
      <c r="J46" s="25"/>
      <c r="K46" s="25"/>
      <c r="L46" s="8">
        <v>10.5</v>
      </c>
      <c r="M46" s="8">
        <v>5</v>
      </c>
      <c r="N46" s="8">
        <v>7</v>
      </c>
      <c r="O46" s="8" t="s">
        <v>104</v>
      </c>
      <c r="P46" s="8">
        <v>2</v>
      </c>
      <c r="Q46" s="6">
        <v>6</v>
      </c>
      <c r="R46" s="6" t="s">
        <v>50</v>
      </c>
      <c r="S46" s="6" t="s">
        <v>331</v>
      </c>
      <c r="T46" s="24">
        <v>66</v>
      </c>
      <c r="U46" s="24">
        <f t="shared" si="0"/>
        <v>132</v>
      </c>
      <c r="V46" s="26" t="s">
        <v>47</v>
      </c>
      <c r="W46" s="5" t="s">
        <v>69</v>
      </c>
      <c r="X46" s="23">
        <v>5</v>
      </c>
      <c r="Y46" s="28"/>
      <c r="Z46" s="23">
        <v>0.75</v>
      </c>
      <c r="AA46" s="24">
        <v>4</v>
      </c>
      <c r="AB46" s="28">
        <v>5.25</v>
      </c>
      <c r="AC46" s="22" t="s">
        <v>79</v>
      </c>
      <c r="AD46" s="29" t="s">
        <v>191</v>
      </c>
      <c r="AE46" s="29" t="s">
        <v>68</v>
      </c>
      <c r="AF46" s="30" t="str">
        <f>A46&amp;""&amp;AE46</f>
        <v>1223-10 S9.jpg</v>
      </c>
      <c r="AG46" s="30" t="s">
        <v>315</v>
      </c>
      <c r="AH46" s="30" t="s">
        <v>78</v>
      </c>
      <c r="AI46" s="30" t="s">
        <v>230</v>
      </c>
      <c r="AL46" s="12" t="s">
        <v>98</v>
      </c>
      <c r="AM46" s="49" t="s">
        <v>99</v>
      </c>
      <c r="AN46" s="49" t="s">
        <v>100</v>
      </c>
      <c r="AO46" s="48" t="s">
        <v>101</v>
      </c>
      <c r="AP46" s="12" t="s">
        <v>100</v>
      </c>
    </row>
    <row r="47" spans="1:42" s="30" customFormat="1" x14ac:dyDescent="0.25">
      <c r="A47" s="6" t="s">
        <v>219</v>
      </c>
      <c r="B47" s="45" t="s">
        <v>256</v>
      </c>
      <c r="C47" s="13" t="s">
        <v>377</v>
      </c>
      <c r="D47" s="9" t="s">
        <v>140</v>
      </c>
      <c r="E47" s="1" t="s">
        <v>35</v>
      </c>
      <c r="F47" s="6">
        <v>1</v>
      </c>
      <c r="G47" s="6">
        <v>60</v>
      </c>
      <c r="H47" s="25" t="s">
        <v>11</v>
      </c>
      <c r="I47" s="25" t="s">
        <v>45</v>
      </c>
      <c r="J47" s="25"/>
      <c r="K47" s="25"/>
      <c r="L47" s="8">
        <v>10.5</v>
      </c>
      <c r="M47" s="8">
        <v>5</v>
      </c>
      <c r="N47" s="8">
        <v>7</v>
      </c>
      <c r="O47" s="8" t="s">
        <v>104</v>
      </c>
      <c r="P47" s="8">
        <v>2</v>
      </c>
      <c r="Q47" s="6">
        <v>6</v>
      </c>
      <c r="R47" s="6" t="s">
        <v>50</v>
      </c>
      <c r="S47" s="6" t="s">
        <v>331</v>
      </c>
      <c r="T47" s="24">
        <v>66</v>
      </c>
      <c r="U47" s="24">
        <f t="shared" si="0"/>
        <v>132</v>
      </c>
      <c r="V47" s="26" t="s">
        <v>47</v>
      </c>
      <c r="W47" s="5" t="s">
        <v>69</v>
      </c>
      <c r="X47" s="23">
        <v>5</v>
      </c>
      <c r="Y47" s="28"/>
      <c r="Z47" s="23">
        <v>0.75</v>
      </c>
      <c r="AA47" s="24">
        <v>4</v>
      </c>
      <c r="AB47" s="28">
        <v>5.25</v>
      </c>
      <c r="AC47" s="22" t="s">
        <v>79</v>
      </c>
      <c r="AD47" s="29" t="s">
        <v>191</v>
      </c>
      <c r="AE47" s="29" t="s">
        <v>68</v>
      </c>
      <c r="AF47" s="30" t="str">
        <f>A47&amp;""&amp;AE47</f>
        <v>1223-15 S9.jpg</v>
      </c>
      <c r="AG47" s="30" t="s">
        <v>315</v>
      </c>
      <c r="AH47" s="30" t="s">
        <v>78</v>
      </c>
      <c r="AI47" s="30" t="s">
        <v>230</v>
      </c>
      <c r="AL47" s="12" t="s">
        <v>98</v>
      </c>
      <c r="AM47" s="49" t="s">
        <v>99</v>
      </c>
      <c r="AN47" s="49" t="s">
        <v>100</v>
      </c>
      <c r="AO47" s="48" t="s">
        <v>101</v>
      </c>
      <c r="AP47" s="12" t="s">
        <v>100</v>
      </c>
    </row>
    <row r="48" spans="1:42" s="30" customFormat="1" x14ac:dyDescent="0.25">
      <c r="A48" s="6" t="s">
        <v>220</v>
      </c>
      <c r="B48" s="45" t="s">
        <v>257</v>
      </c>
      <c r="C48" s="13" t="s">
        <v>376</v>
      </c>
      <c r="D48" s="9" t="s">
        <v>140</v>
      </c>
      <c r="E48" s="1" t="s">
        <v>35</v>
      </c>
      <c r="F48" s="6">
        <v>1</v>
      </c>
      <c r="G48" s="6">
        <v>60</v>
      </c>
      <c r="H48" s="25" t="s">
        <v>11</v>
      </c>
      <c r="I48" s="25" t="s">
        <v>45</v>
      </c>
      <c r="J48" s="25"/>
      <c r="K48" s="25"/>
      <c r="L48" s="8">
        <v>10.5</v>
      </c>
      <c r="M48" s="8">
        <v>7</v>
      </c>
      <c r="N48" s="8">
        <v>8.5</v>
      </c>
      <c r="O48" s="8" t="s">
        <v>104</v>
      </c>
      <c r="P48" s="8">
        <v>3</v>
      </c>
      <c r="Q48" s="6">
        <v>6</v>
      </c>
      <c r="R48" s="6" t="s">
        <v>50</v>
      </c>
      <c r="S48" s="6" t="s">
        <v>331</v>
      </c>
      <c r="T48" s="24">
        <v>81</v>
      </c>
      <c r="U48" s="24">
        <f t="shared" si="0"/>
        <v>162</v>
      </c>
      <c r="V48" s="26" t="s">
        <v>47</v>
      </c>
      <c r="W48" s="5" t="s">
        <v>69</v>
      </c>
      <c r="X48" s="23">
        <v>5</v>
      </c>
      <c r="Y48" s="28"/>
      <c r="Z48" s="23">
        <v>0.75</v>
      </c>
      <c r="AA48" s="24">
        <v>7</v>
      </c>
      <c r="AB48" s="28">
        <v>5.5</v>
      </c>
      <c r="AC48" s="22" t="s">
        <v>79</v>
      </c>
      <c r="AD48" s="29" t="s">
        <v>191</v>
      </c>
      <c r="AE48" s="29" t="s">
        <v>68</v>
      </c>
      <c r="AF48" s="30" t="str">
        <f>A48&amp;""&amp;AE48</f>
        <v>1223-10 S14.jpg</v>
      </c>
      <c r="AG48" s="30" t="s">
        <v>315</v>
      </c>
      <c r="AH48" s="30" t="s">
        <v>78</v>
      </c>
      <c r="AI48" s="30" t="s">
        <v>230</v>
      </c>
      <c r="AL48" s="12" t="s">
        <v>98</v>
      </c>
      <c r="AM48" s="49" t="s">
        <v>99</v>
      </c>
      <c r="AN48" s="49" t="s">
        <v>100</v>
      </c>
    </row>
    <row r="49" spans="1:42" s="30" customFormat="1" x14ac:dyDescent="0.25">
      <c r="A49" s="6" t="s">
        <v>221</v>
      </c>
      <c r="B49" s="45" t="s">
        <v>257</v>
      </c>
      <c r="C49" s="13" t="s">
        <v>377</v>
      </c>
      <c r="D49" s="9" t="s">
        <v>140</v>
      </c>
      <c r="E49" s="1" t="s">
        <v>35</v>
      </c>
      <c r="F49" s="6">
        <v>1</v>
      </c>
      <c r="G49" s="6">
        <v>60</v>
      </c>
      <c r="H49" s="25" t="s">
        <v>11</v>
      </c>
      <c r="I49" s="25" t="s">
        <v>45</v>
      </c>
      <c r="J49" s="25"/>
      <c r="K49" s="25"/>
      <c r="L49" s="8">
        <v>10.5</v>
      </c>
      <c r="M49" s="8">
        <v>7</v>
      </c>
      <c r="N49" s="8">
        <v>8.5</v>
      </c>
      <c r="O49" s="8" t="s">
        <v>104</v>
      </c>
      <c r="P49" s="8">
        <v>3</v>
      </c>
      <c r="Q49" s="6">
        <v>6</v>
      </c>
      <c r="R49" s="6" t="s">
        <v>50</v>
      </c>
      <c r="S49" s="6" t="s">
        <v>331</v>
      </c>
      <c r="T49" s="24">
        <v>81</v>
      </c>
      <c r="U49" s="24">
        <f t="shared" si="0"/>
        <v>162</v>
      </c>
      <c r="V49" s="26" t="s">
        <v>47</v>
      </c>
      <c r="W49" s="5" t="s">
        <v>69</v>
      </c>
      <c r="X49" s="23">
        <v>5</v>
      </c>
      <c r="Y49" s="28"/>
      <c r="Z49" s="23">
        <v>0.75</v>
      </c>
      <c r="AA49" s="24">
        <v>7</v>
      </c>
      <c r="AB49" s="28">
        <v>5.5</v>
      </c>
      <c r="AC49" s="22" t="s">
        <v>79</v>
      </c>
      <c r="AD49" s="29" t="s">
        <v>191</v>
      </c>
      <c r="AE49" s="29" t="s">
        <v>68</v>
      </c>
      <c r="AF49" s="30" t="str">
        <f>A49&amp;""&amp;AE49</f>
        <v>1223-15 S14.jpg</v>
      </c>
      <c r="AG49" s="30" t="s">
        <v>315</v>
      </c>
      <c r="AH49" s="30" t="s">
        <v>78</v>
      </c>
      <c r="AI49" s="30" t="s">
        <v>230</v>
      </c>
      <c r="AL49" s="12" t="s">
        <v>98</v>
      </c>
      <c r="AM49" s="49" t="s">
        <v>99</v>
      </c>
      <c r="AN49" s="49" t="s">
        <v>100</v>
      </c>
    </row>
    <row r="50" spans="1:42" s="30" customFormat="1" x14ac:dyDescent="0.25">
      <c r="A50" s="6" t="s">
        <v>110</v>
      </c>
      <c r="B50" s="45" t="s">
        <v>142</v>
      </c>
      <c r="C50" s="13" t="s">
        <v>378</v>
      </c>
      <c r="D50" s="9" t="s">
        <v>143</v>
      </c>
      <c r="E50" s="6" t="s">
        <v>291</v>
      </c>
      <c r="F50" s="6">
        <v>1</v>
      </c>
      <c r="G50" s="6">
        <v>100</v>
      </c>
      <c r="H50" s="25" t="s">
        <v>11</v>
      </c>
      <c r="I50" s="25" t="s">
        <v>45</v>
      </c>
      <c r="J50" s="25"/>
      <c r="K50" s="25"/>
      <c r="L50" s="8">
        <v>5.75</v>
      </c>
      <c r="M50" s="8">
        <v>5</v>
      </c>
      <c r="N50" s="8">
        <v>3.5</v>
      </c>
      <c r="O50" s="8" t="s">
        <v>264</v>
      </c>
      <c r="P50" s="8">
        <v>1</v>
      </c>
      <c r="Q50" s="6">
        <v>1</v>
      </c>
      <c r="R50" s="6" t="s">
        <v>50</v>
      </c>
      <c r="S50" s="6" t="s">
        <v>337</v>
      </c>
      <c r="T50" s="24">
        <v>42</v>
      </c>
      <c r="U50" s="24">
        <f t="shared" si="0"/>
        <v>84</v>
      </c>
      <c r="V50" s="4" t="s">
        <v>47</v>
      </c>
      <c r="W50" s="27" t="s">
        <v>70</v>
      </c>
      <c r="X50" s="28">
        <v>5</v>
      </c>
      <c r="Y50" s="28"/>
      <c r="Z50" s="28">
        <v>1.5</v>
      </c>
      <c r="AA50" s="24"/>
      <c r="AB50" s="28"/>
      <c r="AC50" s="29"/>
      <c r="AD50" s="29"/>
      <c r="AE50" s="29" t="s">
        <v>68</v>
      </c>
      <c r="AF50" s="30" t="str">
        <f>A50&amp;""&amp;AE50</f>
        <v>1245-06.jpg</v>
      </c>
      <c r="AG50" s="30" t="s">
        <v>316</v>
      </c>
      <c r="AH50" s="30" t="s">
        <v>78</v>
      </c>
      <c r="AI50" s="12" t="s">
        <v>311</v>
      </c>
      <c r="AJ50" s="30" t="s">
        <v>359</v>
      </c>
      <c r="AK50" s="30" t="s">
        <v>382</v>
      </c>
      <c r="AL50" s="12" t="s">
        <v>98</v>
      </c>
      <c r="AM50" s="49" t="s">
        <v>99</v>
      </c>
      <c r="AN50" s="49" t="s">
        <v>100</v>
      </c>
    </row>
    <row r="51" spans="1:42" s="30" customFormat="1" x14ac:dyDescent="0.25">
      <c r="A51" s="6" t="s">
        <v>111</v>
      </c>
      <c r="B51" s="45" t="s">
        <v>142</v>
      </c>
      <c r="C51" s="13" t="s">
        <v>75</v>
      </c>
      <c r="D51" s="9" t="s">
        <v>143</v>
      </c>
      <c r="E51" s="6" t="s">
        <v>291</v>
      </c>
      <c r="F51" s="6">
        <v>1</v>
      </c>
      <c r="G51" s="6">
        <v>100</v>
      </c>
      <c r="H51" s="25" t="s">
        <v>11</v>
      </c>
      <c r="I51" s="25" t="s">
        <v>45</v>
      </c>
      <c r="J51" s="25"/>
      <c r="K51" s="25"/>
      <c r="L51" s="8">
        <v>5.75</v>
      </c>
      <c r="M51" s="8">
        <v>5</v>
      </c>
      <c r="N51" s="8">
        <v>3.5</v>
      </c>
      <c r="O51" s="8" t="s">
        <v>264</v>
      </c>
      <c r="P51" s="8">
        <v>1</v>
      </c>
      <c r="Q51" s="6">
        <v>1</v>
      </c>
      <c r="R51" s="6" t="s">
        <v>50</v>
      </c>
      <c r="S51" s="6" t="s">
        <v>337</v>
      </c>
      <c r="T51" s="24">
        <v>42</v>
      </c>
      <c r="U51" s="24">
        <f t="shared" si="0"/>
        <v>84</v>
      </c>
      <c r="V51" s="4" t="s">
        <v>47</v>
      </c>
      <c r="W51" s="27" t="s">
        <v>70</v>
      </c>
      <c r="X51" s="28">
        <v>5</v>
      </c>
      <c r="Y51" s="28"/>
      <c r="Z51" s="28">
        <v>1.5</v>
      </c>
      <c r="AA51" s="24"/>
      <c r="AB51" s="28"/>
      <c r="AC51" s="29"/>
      <c r="AD51" s="29"/>
      <c r="AE51" s="29" t="s">
        <v>68</v>
      </c>
      <c r="AF51" s="30" t="str">
        <f>A51&amp;""&amp;AE51</f>
        <v>1245-08.jpg</v>
      </c>
      <c r="AG51" s="30" t="s">
        <v>316</v>
      </c>
      <c r="AH51" s="30" t="s">
        <v>78</v>
      </c>
      <c r="AI51" s="12" t="s">
        <v>311</v>
      </c>
      <c r="AJ51" s="30" t="s">
        <v>359</v>
      </c>
      <c r="AK51" s="30" t="s">
        <v>382</v>
      </c>
      <c r="AL51" s="12" t="s">
        <v>98</v>
      </c>
      <c r="AM51" s="49" t="s">
        <v>99</v>
      </c>
      <c r="AN51" s="49" t="s">
        <v>100</v>
      </c>
    </row>
    <row r="52" spans="1:42" s="30" customFormat="1" x14ac:dyDescent="0.25">
      <c r="A52" s="6" t="s">
        <v>112</v>
      </c>
      <c r="B52" s="45" t="s">
        <v>142</v>
      </c>
      <c r="C52" s="13" t="s">
        <v>376</v>
      </c>
      <c r="D52" s="9" t="s">
        <v>143</v>
      </c>
      <c r="E52" s="6" t="s">
        <v>291</v>
      </c>
      <c r="F52" s="6">
        <v>1</v>
      </c>
      <c r="G52" s="6">
        <v>100</v>
      </c>
      <c r="H52" s="25" t="s">
        <v>11</v>
      </c>
      <c r="I52" s="25" t="s">
        <v>45</v>
      </c>
      <c r="J52" s="25"/>
      <c r="K52" s="25"/>
      <c r="L52" s="8">
        <v>5.75</v>
      </c>
      <c r="M52" s="8">
        <v>5</v>
      </c>
      <c r="N52" s="8">
        <v>3.5</v>
      </c>
      <c r="O52" s="8" t="s">
        <v>264</v>
      </c>
      <c r="P52" s="8">
        <v>1</v>
      </c>
      <c r="Q52" s="6">
        <v>1</v>
      </c>
      <c r="R52" s="6" t="s">
        <v>50</v>
      </c>
      <c r="S52" s="6" t="s">
        <v>337</v>
      </c>
      <c r="T52" s="24">
        <v>42</v>
      </c>
      <c r="U52" s="24">
        <f t="shared" si="0"/>
        <v>84</v>
      </c>
      <c r="V52" s="4" t="s">
        <v>47</v>
      </c>
      <c r="W52" s="27" t="s">
        <v>70</v>
      </c>
      <c r="X52" s="28">
        <v>5</v>
      </c>
      <c r="Y52" s="28"/>
      <c r="Z52" s="28">
        <v>1.5</v>
      </c>
      <c r="AA52" s="24"/>
      <c r="AB52" s="28"/>
      <c r="AC52" s="29"/>
      <c r="AD52" s="29"/>
      <c r="AE52" s="29" t="s">
        <v>68</v>
      </c>
      <c r="AF52" s="30" t="str">
        <f>A52&amp;""&amp;AE52</f>
        <v>1245-10.jpg</v>
      </c>
      <c r="AG52" s="30" t="s">
        <v>316</v>
      </c>
      <c r="AH52" s="30" t="s">
        <v>78</v>
      </c>
      <c r="AI52" s="12" t="s">
        <v>311</v>
      </c>
      <c r="AJ52" s="30" t="s">
        <v>359</v>
      </c>
      <c r="AK52" s="30" t="s">
        <v>382</v>
      </c>
      <c r="AL52" s="12" t="s">
        <v>98</v>
      </c>
      <c r="AM52" s="49" t="s">
        <v>99</v>
      </c>
      <c r="AN52" s="49" t="s">
        <v>100</v>
      </c>
    </row>
    <row r="53" spans="1:42" s="30" customFormat="1" x14ac:dyDescent="0.25">
      <c r="A53" s="6" t="s">
        <v>114</v>
      </c>
      <c r="B53" s="74" t="s">
        <v>362</v>
      </c>
      <c r="C53" s="13" t="s">
        <v>378</v>
      </c>
      <c r="D53" s="9" t="s">
        <v>143</v>
      </c>
      <c r="E53" s="6" t="s">
        <v>288</v>
      </c>
      <c r="F53" s="6">
        <v>2</v>
      </c>
      <c r="G53" s="6">
        <v>100</v>
      </c>
      <c r="H53" s="25" t="s">
        <v>11</v>
      </c>
      <c r="I53" s="25" t="s">
        <v>45</v>
      </c>
      <c r="J53" s="25"/>
      <c r="K53" s="25"/>
      <c r="L53" s="8">
        <v>5</v>
      </c>
      <c r="M53" s="8">
        <v>8</v>
      </c>
      <c r="N53" s="8">
        <v>3.5</v>
      </c>
      <c r="O53" s="8" t="s">
        <v>264</v>
      </c>
      <c r="P53" s="8">
        <v>1.5</v>
      </c>
      <c r="Q53" s="6">
        <v>2</v>
      </c>
      <c r="R53" s="6" t="s">
        <v>50</v>
      </c>
      <c r="S53" s="6" t="s">
        <v>338</v>
      </c>
      <c r="T53" s="24">
        <v>65</v>
      </c>
      <c r="U53" s="24">
        <f t="shared" si="0"/>
        <v>130</v>
      </c>
      <c r="V53" s="4" t="s">
        <v>47</v>
      </c>
      <c r="W53" s="27" t="s">
        <v>70</v>
      </c>
      <c r="X53" s="28">
        <v>5</v>
      </c>
      <c r="Y53" s="28"/>
      <c r="Z53" s="28">
        <v>1.5</v>
      </c>
      <c r="AA53" s="24"/>
      <c r="AB53" s="28"/>
      <c r="AC53" s="29"/>
      <c r="AD53" s="29"/>
      <c r="AE53" s="29" t="s">
        <v>68</v>
      </c>
      <c r="AF53" s="30" t="str">
        <f>A53&amp;""&amp;AE53</f>
        <v>1246-06.jpg</v>
      </c>
      <c r="AG53" s="30" t="s">
        <v>317</v>
      </c>
      <c r="AH53" s="30" t="s">
        <v>78</v>
      </c>
      <c r="AI53" s="30" t="s">
        <v>260</v>
      </c>
      <c r="AJ53" s="30" t="s">
        <v>358</v>
      </c>
      <c r="AK53" s="30" t="s">
        <v>382</v>
      </c>
      <c r="AL53" s="12" t="s">
        <v>98</v>
      </c>
      <c r="AM53" s="49" t="s">
        <v>99</v>
      </c>
      <c r="AN53" s="49" t="s">
        <v>100</v>
      </c>
    </row>
    <row r="54" spans="1:42" s="30" customFormat="1" x14ac:dyDescent="0.25">
      <c r="A54" s="6" t="s">
        <v>113</v>
      </c>
      <c r="B54" s="74" t="s">
        <v>362</v>
      </c>
      <c r="C54" s="13" t="s">
        <v>75</v>
      </c>
      <c r="D54" s="9" t="s">
        <v>143</v>
      </c>
      <c r="E54" s="6" t="s">
        <v>288</v>
      </c>
      <c r="F54" s="6">
        <v>2</v>
      </c>
      <c r="G54" s="6">
        <v>100</v>
      </c>
      <c r="H54" s="25" t="s">
        <v>11</v>
      </c>
      <c r="I54" s="25" t="s">
        <v>45</v>
      </c>
      <c r="J54" s="25"/>
      <c r="K54" s="25"/>
      <c r="L54" s="8">
        <v>5</v>
      </c>
      <c r="M54" s="8">
        <v>8</v>
      </c>
      <c r="N54" s="8">
        <v>3.5</v>
      </c>
      <c r="O54" s="8" t="s">
        <v>264</v>
      </c>
      <c r="P54" s="8">
        <v>1.5</v>
      </c>
      <c r="Q54" s="6">
        <v>2</v>
      </c>
      <c r="R54" s="6" t="s">
        <v>50</v>
      </c>
      <c r="S54" s="6" t="s">
        <v>338</v>
      </c>
      <c r="T54" s="24">
        <v>65</v>
      </c>
      <c r="U54" s="24">
        <f t="shared" si="0"/>
        <v>130</v>
      </c>
      <c r="V54" s="26" t="s">
        <v>47</v>
      </c>
      <c r="W54" s="27" t="s">
        <v>70</v>
      </c>
      <c r="X54" s="28">
        <v>5</v>
      </c>
      <c r="Y54" s="28"/>
      <c r="Z54" s="28">
        <v>1.5</v>
      </c>
      <c r="AA54" s="24"/>
      <c r="AB54" s="28"/>
      <c r="AC54" s="29"/>
      <c r="AD54" s="29"/>
      <c r="AE54" s="29" t="s">
        <v>68</v>
      </c>
      <c r="AF54" s="30" t="str">
        <f>A54&amp;""&amp;AE54</f>
        <v>1246-08.jpg</v>
      </c>
      <c r="AG54" s="30" t="s">
        <v>317</v>
      </c>
      <c r="AH54" s="30" t="s">
        <v>78</v>
      </c>
      <c r="AI54" s="30" t="s">
        <v>260</v>
      </c>
      <c r="AJ54" s="30" t="s">
        <v>358</v>
      </c>
      <c r="AK54" s="30" t="s">
        <v>382</v>
      </c>
      <c r="AL54" s="30" t="s">
        <v>98</v>
      </c>
      <c r="AM54" s="51" t="s">
        <v>99</v>
      </c>
      <c r="AN54" s="51" t="s">
        <v>100</v>
      </c>
      <c r="AO54" s="48" t="s">
        <v>101</v>
      </c>
      <c r="AP54" s="30" t="s">
        <v>100</v>
      </c>
    </row>
    <row r="55" spans="1:42" s="30" customFormat="1" x14ac:dyDescent="0.25">
      <c r="A55" s="6" t="s">
        <v>115</v>
      </c>
      <c r="B55" s="74" t="s">
        <v>362</v>
      </c>
      <c r="C55" s="13" t="s">
        <v>376</v>
      </c>
      <c r="D55" s="9" t="s">
        <v>143</v>
      </c>
      <c r="E55" s="6" t="s">
        <v>288</v>
      </c>
      <c r="F55" s="6">
        <v>2</v>
      </c>
      <c r="G55" s="6">
        <v>100</v>
      </c>
      <c r="H55" s="25" t="s">
        <v>11</v>
      </c>
      <c r="I55" s="25" t="s">
        <v>45</v>
      </c>
      <c r="J55" s="25"/>
      <c r="K55" s="25"/>
      <c r="L55" s="8">
        <v>5</v>
      </c>
      <c r="M55" s="8">
        <v>8</v>
      </c>
      <c r="N55" s="8">
        <v>3.5</v>
      </c>
      <c r="O55" s="8" t="s">
        <v>264</v>
      </c>
      <c r="P55" s="8">
        <v>1.5</v>
      </c>
      <c r="Q55" s="6">
        <v>2</v>
      </c>
      <c r="R55" s="6" t="s">
        <v>50</v>
      </c>
      <c r="S55" s="6" t="s">
        <v>338</v>
      </c>
      <c r="T55" s="24">
        <v>65</v>
      </c>
      <c r="U55" s="24">
        <f t="shared" si="0"/>
        <v>130</v>
      </c>
      <c r="V55" s="4" t="s">
        <v>47</v>
      </c>
      <c r="W55" s="27" t="s">
        <v>70</v>
      </c>
      <c r="X55" s="28">
        <v>5</v>
      </c>
      <c r="Y55" s="28"/>
      <c r="Z55" s="28">
        <v>1.5</v>
      </c>
      <c r="AA55" s="24"/>
      <c r="AB55" s="28"/>
      <c r="AC55" s="29"/>
      <c r="AD55" s="29"/>
      <c r="AE55" s="29" t="s">
        <v>68</v>
      </c>
      <c r="AF55" s="30" t="str">
        <f>A55&amp;""&amp;AE55</f>
        <v>1246-10.jpg</v>
      </c>
      <c r="AG55" s="30" t="s">
        <v>317</v>
      </c>
      <c r="AH55" s="30" t="s">
        <v>78</v>
      </c>
      <c r="AI55" s="30" t="s">
        <v>260</v>
      </c>
      <c r="AJ55" s="30" t="s">
        <v>358</v>
      </c>
      <c r="AK55" s="30" t="s">
        <v>382</v>
      </c>
      <c r="AL55" s="12" t="s">
        <v>98</v>
      </c>
      <c r="AM55" s="49" t="s">
        <v>99</v>
      </c>
      <c r="AN55" s="49" t="s">
        <v>100</v>
      </c>
      <c r="AO55" s="48" t="s">
        <v>101</v>
      </c>
      <c r="AP55" s="12" t="s">
        <v>100</v>
      </c>
    </row>
    <row r="56" spans="1:42" s="30" customFormat="1" x14ac:dyDescent="0.25">
      <c r="A56" s="6" t="s">
        <v>116</v>
      </c>
      <c r="B56" s="70" t="s">
        <v>144</v>
      </c>
      <c r="C56" s="13" t="s">
        <v>75</v>
      </c>
      <c r="D56" s="9" t="s">
        <v>146</v>
      </c>
      <c r="E56" s="6" t="s">
        <v>35</v>
      </c>
      <c r="F56" s="6">
        <v>1</v>
      </c>
      <c r="G56" s="6">
        <v>60</v>
      </c>
      <c r="H56" s="25" t="s">
        <v>11</v>
      </c>
      <c r="I56" s="25" t="s">
        <v>45</v>
      </c>
      <c r="J56" s="25"/>
      <c r="K56" s="25"/>
      <c r="L56" s="8">
        <v>15.5</v>
      </c>
      <c r="M56" s="8">
        <v>5</v>
      </c>
      <c r="N56" s="8">
        <v>5</v>
      </c>
      <c r="O56" s="8" t="s">
        <v>314</v>
      </c>
      <c r="P56" s="8">
        <v>2.5</v>
      </c>
      <c r="Q56" s="6">
        <v>3</v>
      </c>
      <c r="R56" s="6" t="s">
        <v>50</v>
      </c>
      <c r="S56" s="6" t="s">
        <v>339</v>
      </c>
      <c r="T56" s="24">
        <v>65</v>
      </c>
      <c r="U56" s="24">
        <f t="shared" si="0"/>
        <v>130</v>
      </c>
      <c r="V56" s="4" t="s">
        <v>47</v>
      </c>
      <c r="W56" s="27" t="s">
        <v>70</v>
      </c>
      <c r="X56" s="28">
        <v>5</v>
      </c>
      <c r="Y56" s="28"/>
      <c r="Z56" s="28">
        <v>0.75</v>
      </c>
      <c r="AA56" s="24">
        <v>3</v>
      </c>
      <c r="AB56" s="28">
        <v>9</v>
      </c>
      <c r="AC56" s="22" t="s">
        <v>79</v>
      </c>
      <c r="AD56" s="29" t="s">
        <v>265</v>
      </c>
      <c r="AE56" s="29" t="s">
        <v>68</v>
      </c>
      <c r="AF56" s="30" t="str">
        <f>A56&amp;""&amp;AE56</f>
        <v>1247-08.jpg</v>
      </c>
      <c r="AG56" s="30" t="s">
        <v>318</v>
      </c>
      <c r="AH56" s="30" t="s">
        <v>78</v>
      </c>
      <c r="AI56" s="30" t="s">
        <v>266</v>
      </c>
      <c r="AJ56" s="30" t="s">
        <v>267</v>
      </c>
      <c r="AL56" s="12" t="s">
        <v>98</v>
      </c>
      <c r="AM56" s="71" t="s">
        <v>99</v>
      </c>
      <c r="AN56" s="71" t="s">
        <v>100</v>
      </c>
      <c r="AO56" s="48" t="s">
        <v>101</v>
      </c>
      <c r="AP56" s="12" t="s">
        <v>100</v>
      </c>
    </row>
    <row r="57" spans="1:42" s="30" customFormat="1" x14ac:dyDescent="0.25">
      <c r="A57" s="6" t="s">
        <v>117</v>
      </c>
      <c r="B57" s="70" t="s">
        <v>144</v>
      </c>
      <c r="C57" s="13" t="s">
        <v>26</v>
      </c>
      <c r="D57" s="9" t="s">
        <v>146</v>
      </c>
      <c r="E57" s="6" t="s">
        <v>35</v>
      </c>
      <c r="F57" s="6">
        <v>1</v>
      </c>
      <c r="G57" s="6">
        <v>60</v>
      </c>
      <c r="H57" s="25" t="s">
        <v>11</v>
      </c>
      <c r="I57" s="25" t="s">
        <v>45</v>
      </c>
      <c r="J57" s="25"/>
      <c r="K57" s="25"/>
      <c r="L57" s="8">
        <v>15.5</v>
      </c>
      <c r="M57" s="8">
        <v>5</v>
      </c>
      <c r="N57" s="8">
        <v>5</v>
      </c>
      <c r="O57" s="8" t="s">
        <v>314</v>
      </c>
      <c r="P57" s="8">
        <v>2.5</v>
      </c>
      <c r="Q57" s="6">
        <v>3</v>
      </c>
      <c r="R57" s="6" t="s">
        <v>50</v>
      </c>
      <c r="S57" s="6" t="s">
        <v>339</v>
      </c>
      <c r="T57" s="24">
        <v>65</v>
      </c>
      <c r="U57" s="24">
        <f t="shared" si="0"/>
        <v>130</v>
      </c>
      <c r="V57" s="4" t="s">
        <v>47</v>
      </c>
      <c r="W57" s="27" t="s">
        <v>70</v>
      </c>
      <c r="X57" s="28">
        <v>5</v>
      </c>
      <c r="Y57" s="28"/>
      <c r="Z57" s="28">
        <v>0.75</v>
      </c>
      <c r="AA57" s="24">
        <v>3</v>
      </c>
      <c r="AB57" s="28">
        <v>9</v>
      </c>
      <c r="AC57" s="22" t="s">
        <v>79</v>
      </c>
      <c r="AD57" s="29" t="s">
        <v>265</v>
      </c>
      <c r="AE57" s="29" t="s">
        <v>68</v>
      </c>
      <c r="AF57" s="30" t="str">
        <f>A57&amp;""&amp;AE57</f>
        <v>1247-15.jpg</v>
      </c>
      <c r="AG57" s="30" t="s">
        <v>318</v>
      </c>
      <c r="AH57" s="30" t="s">
        <v>78</v>
      </c>
      <c r="AI57" s="30" t="s">
        <v>266</v>
      </c>
      <c r="AJ57" s="30" t="s">
        <v>267</v>
      </c>
      <c r="AL57" s="12" t="s">
        <v>98</v>
      </c>
      <c r="AM57" s="49" t="s">
        <v>99</v>
      </c>
      <c r="AN57" s="49" t="s">
        <v>100</v>
      </c>
      <c r="AO57" s="48" t="s">
        <v>101</v>
      </c>
      <c r="AP57" s="12" t="s">
        <v>100</v>
      </c>
    </row>
    <row r="58" spans="1:42" s="30" customFormat="1" x14ac:dyDescent="0.25">
      <c r="A58" s="6" t="s">
        <v>118</v>
      </c>
      <c r="B58" s="45" t="s">
        <v>145</v>
      </c>
      <c r="C58" s="13" t="s">
        <v>75</v>
      </c>
      <c r="D58" s="9" t="s">
        <v>146</v>
      </c>
      <c r="E58" s="6" t="s">
        <v>35</v>
      </c>
      <c r="F58" s="6">
        <v>2</v>
      </c>
      <c r="G58" s="6">
        <v>60</v>
      </c>
      <c r="H58" s="25" t="s">
        <v>11</v>
      </c>
      <c r="I58" s="25" t="s">
        <v>45</v>
      </c>
      <c r="J58" s="25"/>
      <c r="K58" s="25"/>
      <c r="L58" s="8">
        <v>12.5</v>
      </c>
      <c r="M58" s="8">
        <v>12.5</v>
      </c>
      <c r="N58" s="8">
        <v>5</v>
      </c>
      <c r="O58" s="8" t="s">
        <v>314</v>
      </c>
      <c r="P58" s="8">
        <v>4.5</v>
      </c>
      <c r="Q58" s="6">
        <v>5</v>
      </c>
      <c r="R58" s="6" t="s">
        <v>50</v>
      </c>
      <c r="S58" s="6" t="s">
        <v>340</v>
      </c>
      <c r="T58" s="24">
        <v>95</v>
      </c>
      <c r="U58" s="24">
        <f t="shared" si="0"/>
        <v>190</v>
      </c>
      <c r="V58" s="4" t="s">
        <v>47</v>
      </c>
      <c r="W58" s="27" t="s">
        <v>70</v>
      </c>
      <c r="X58" s="28">
        <v>5</v>
      </c>
      <c r="Y58" s="28"/>
      <c r="Z58" s="28">
        <v>0.75</v>
      </c>
      <c r="AA58" s="24">
        <v>3</v>
      </c>
      <c r="AB58" s="28">
        <v>9</v>
      </c>
      <c r="AC58" s="22" t="s">
        <v>79</v>
      </c>
      <c r="AD58" s="29" t="s">
        <v>265</v>
      </c>
      <c r="AE58" s="29" t="s">
        <v>68</v>
      </c>
      <c r="AF58" s="30" t="str">
        <f>A58&amp;""&amp;AE58</f>
        <v>1248-08.jpg</v>
      </c>
      <c r="AG58" s="30" t="s">
        <v>319</v>
      </c>
      <c r="AH58" s="30" t="s">
        <v>78</v>
      </c>
      <c r="AI58" s="30" t="s">
        <v>266</v>
      </c>
      <c r="AJ58" s="30" t="s">
        <v>267</v>
      </c>
      <c r="AL58" s="12" t="s">
        <v>98</v>
      </c>
      <c r="AM58" s="49" t="s">
        <v>99</v>
      </c>
      <c r="AN58" s="49" t="s">
        <v>100</v>
      </c>
      <c r="AO58" s="48" t="s">
        <v>101</v>
      </c>
      <c r="AP58" s="12" t="s">
        <v>100</v>
      </c>
    </row>
    <row r="59" spans="1:42" s="30" customFormat="1" x14ac:dyDescent="0.25">
      <c r="A59" s="6" t="s">
        <v>119</v>
      </c>
      <c r="B59" s="45" t="s">
        <v>145</v>
      </c>
      <c r="C59" s="13" t="s">
        <v>26</v>
      </c>
      <c r="D59" s="9" t="s">
        <v>146</v>
      </c>
      <c r="E59" s="6" t="s">
        <v>35</v>
      </c>
      <c r="F59" s="6">
        <v>2</v>
      </c>
      <c r="G59" s="6">
        <v>60</v>
      </c>
      <c r="H59" s="25" t="s">
        <v>11</v>
      </c>
      <c r="I59" s="25" t="s">
        <v>45</v>
      </c>
      <c r="J59" s="25"/>
      <c r="K59" s="25"/>
      <c r="L59" s="8">
        <v>12.5</v>
      </c>
      <c r="M59" s="8">
        <v>12.5</v>
      </c>
      <c r="N59" s="8">
        <v>5</v>
      </c>
      <c r="O59" s="8" t="s">
        <v>314</v>
      </c>
      <c r="P59" s="8">
        <v>4.5</v>
      </c>
      <c r="Q59" s="6">
        <v>5</v>
      </c>
      <c r="R59" s="6" t="s">
        <v>50</v>
      </c>
      <c r="S59" s="6" t="s">
        <v>340</v>
      </c>
      <c r="T59" s="24">
        <v>95</v>
      </c>
      <c r="U59" s="24">
        <f t="shared" si="0"/>
        <v>190</v>
      </c>
      <c r="V59" s="4" t="s">
        <v>47</v>
      </c>
      <c r="W59" s="27" t="s">
        <v>70</v>
      </c>
      <c r="X59" s="28">
        <v>5</v>
      </c>
      <c r="Y59" s="28"/>
      <c r="Z59" s="28">
        <v>0.75</v>
      </c>
      <c r="AA59" s="24">
        <v>3</v>
      </c>
      <c r="AB59" s="28">
        <v>9</v>
      </c>
      <c r="AC59" s="22" t="s">
        <v>79</v>
      </c>
      <c r="AD59" s="29" t="s">
        <v>265</v>
      </c>
      <c r="AE59" s="29" t="s">
        <v>68</v>
      </c>
      <c r="AF59" s="30" t="str">
        <f>A59&amp;""&amp;AE59</f>
        <v>1248-15.jpg</v>
      </c>
      <c r="AG59" s="30" t="s">
        <v>319</v>
      </c>
      <c r="AH59" s="30" t="s">
        <v>78</v>
      </c>
      <c r="AI59" s="30" t="s">
        <v>266</v>
      </c>
      <c r="AJ59" s="30" t="s">
        <v>267</v>
      </c>
      <c r="AL59" s="12" t="s">
        <v>98</v>
      </c>
      <c r="AM59" s="49" t="s">
        <v>99</v>
      </c>
      <c r="AN59" s="49" t="s">
        <v>100</v>
      </c>
      <c r="AO59" s="48" t="s">
        <v>101</v>
      </c>
      <c r="AP59" s="12" t="s">
        <v>100</v>
      </c>
    </row>
    <row r="60" spans="1:42" s="30" customFormat="1" x14ac:dyDescent="0.25">
      <c r="A60" s="6" t="s">
        <v>268</v>
      </c>
      <c r="B60" s="45" t="s">
        <v>280</v>
      </c>
      <c r="C60" s="13" t="s">
        <v>75</v>
      </c>
      <c r="D60" s="9" t="s">
        <v>105</v>
      </c>
      <c r="E60" s="6" t="s">
        <v>293</v>
      </c>
      <c r="F60" s="6">
        <v>1</v>
      </c>
      <c r="G60" s="6">
        <v>100</v>
      </c>
      <c r="H60" s="25" t="s">
        <v>11</v>
      </c>
      <c r="I60" s="25" t="s">
        <v>45</v>
      </c>
      <c r="J60" s="25"/>
      <c r="K60" s="25"/>
      <c r="L60" s="8">
        <v>10.25</v>
      </c>
      <c r="M60" s="8">
        <v>5</v>
      </c>
      <c r="N60" s="8">
        <v>8</v>
      </c>
      <c r="O60" s="8" t="s">
        <v>261</v>
      </c>
      <c r="P60" s="8">
        <v>4</v>
      </c>
      <c r="Q60" s="6">
        <v>6</v>
      </c>
      <c r="R60" s="6" t="s">
        <v>50</v>
      </c>
      <c r="S60" s="6" t="s">
        <v>331</v>
      </c>
      <c r="T60" s="24">
        <v>84</v>
      </c>
      <c r="U60" s="24">
        <f t="shared" si="0"/>
        <v>168</v>
      </c>
      <c r="V60" s="4" t="s">
        <v>47</v>
      </c>
      <c r="W60" s="27" t="s">
        <v>70</v>
      </c>
      <c r="X60" s="28">
        <v>5</v>
      </c>
      <c r="Y60" s="28"/>
      <c r="Z60" s="28">
        <v>0.75</v>
      </c>
      <c r="AA60" s="24">
        <v>5</v>
      </c>
      <c r="AB60" s="28">
        <v>4.25</v>
      </c>
      <c r="AC60" s="22" t="s">
        <v>284</v>
      </c>
      <c r="AD60" s="29" t="s">
        <v>296</v>
      </c>
      <c r="AE60" s="29" t="s">
        <v>68</v>
      </c>
      <c r="AF60" s="30" t="str">
        <f>A60&amp;""&amp;AE60</f>
        <v>1251-08 M2.jpg</v>
      </c>
      <c r="AG60" s="30" t="s">
        <v>320</v>
      </c>
      <c r="AH60" s="30" t="s">
        <v>78</v>
      </c>
      <c r="AI60" s="12" t="s">
        <v>309</v>
      </c>
      <c r="AJ60" s="12" t="s">
        <v>308</v>
      </c>
      <c r="AK60" s="30" t="s">
        <v>310</v>
      </c>
      <c r="AL60" s="12" t="s">
        <v>98</v>
      </c>
      <c r="AM60" s="49" t="s">
        <v>99</v>
      </c>
      <c r="AN60" s="49" t="s">
        <v>100</v>
      </c>
      <c r="AO60" s="48"/>
      <c r="AP60" s="12"/>
    </row>
    <row r="61" spans="1:42" s="30" customFormat="1" x14ac:dyDescent="0.25">
      <c r="A61" s="6" t="s">
        <v>269</v>
      </c>
      <c r="B61" s="45" t="s">
        <v>280</v>
      </c>
      <c r="C61" s="13" t="s">
        <v>26</v>
      </c>
      <c r="D61" s="9" t="s">
        <v>105</v>
      </c>
      <c r="E61" s="6" t="s">
        <v>293</v>
      </c>
      <c r="F61" s="6">
        <v>1</v>
      </c>
      <c r="G61" s="6">
        <v>100</v>
      </c>
      <c r="H61" s="25" t="s">
        <v>11</v>
      </c>
      <c r="I61" s="25" t="s">
        <v>45</v>
      </c>
      <c r="J61" s="25"/>
      <c r="K61" s="25"/>
      <c r="L61" s="8">
        <v>10.25</v>
      </c>
      <c r="M61" s="8">
        <v>5</v>
      </c>
      <c r="N61" s="8">
        <v>8</v>
      </c>
      <c r="O61" s="8" t="s">
        <v>261</v>
      </c>
      <c r="P61" s="8">
        <v>4</v>
      </c>
      <c r="Q61" s="6">
        <v>6</v>
      </c>
      <c r="R61" s="6" t="s">
        <v>50</v>
      </c>
      <c r="S61" s="6" t="s">
        <v>331</v>
      </c>
      <c r="T61" s="24">
        <v>84</v>
      </c>
      <c r="U61" s="24">
        <f t="shared" si="0"/>
        <v>168</v>
      </c>
      <c r="V61" s="4" t="s">
        <v>47</v>
      </c>
      <c r="W61" s="27" t="s">
        <v>70</v>
      </c>
      <c r="X61" s="28">
        <v>5</v>
      </c>
      <c r="Y61" s="28"/>
      <c r="Z61" s="28">
        <v>0.75</v>
      </c>
      <c r="AA61" s="24">
        <v>5</v>
      </c>
      <c r="AB61" s="28">
        <v>4.25</v>
      </c>
      <c r="AC61" s="22" t="s">
        <v>284</v>
      </c>
      <c r="AD61" s="29" t="s">
        <v>296</v>
      </c>
      <c r="AE61" s="29" t="s">
        <v>68</v>
      </c>
      <c r="AF61" s="30" t="str">
        <f>A61&amp;""&amp;AE61</f>
        <v>1251-15 M2.jpg</v>
      </c>
      <c r="AG61" s="30" t="s">
        <v>320</v>
      </c>
      <c r="AH61" s="30" t="s">
        <v>78</v>
      </c>
      <c r="AI61" s="12" t="s">
        <v>309</v>
      </c>
      <c r="AJ61" s="12" t="s">
        <v>308</v>
      </c>
      <c r="AK61" s="30" t="s">
        <v>310</v>
      </c>
      <c r="AL61" s="12" t="s">
        <v>98</v>
      </c>
      <c r="AM61" s="49" t="s">
        <v>99</v>
      </c>
      <c r="AN61" s="49" t="s">
        <v>100</v>
      </c>
      <c r="AO61" s="48"/>
      <c r="AP61" s="12"/>
    </row>
    <row r="62" spans="1:42" s="30" customFormat="1" x14ac:dyDescent="0.25">
      <c r="A62" s="6" t="s">
        <v>270</v>
      </c>
      <c r="B62" s="45" t="s">
        <v>281</v>
      </c>
      <c r="C62" s="13" t="s">
        <v>75</v>
      </c>
      <c r="D62" s="9" t="s">
        <v>105</v>
      </c>
      <c r="E62" s="6" t="s">
        <v>293</v>
      </c>
      <c r="F62" s="6">
        <v>1</v>
      </c>
      <c r="G62" s="6">
        <v>100</v>
      </c>
      <c r="H62" s="25" t="s">
        <v>11</v>
      </c>
      <c r="I62" s="25" t="s">
        <v>45</v>
      </c>
      <c r="J62" s="25"/>
      <c r="K62" s="25"/>
      <c r="L62" s="8">
        <v>9.5</v>
      </c>
      <c r="M62" s="8">
        <v>8</v>
      </c>
      <c r="N62" s="8">
        <v>9.5</v>
      </c>
      <c r="O62" s="8" t="s">
        <v>261</v>
      </c>
      <c r="P62" s="8">
        <v>4</v>
      </c>
      <c r="Q62" s="6">
        <v>6</v>
      </c>
      <c r="R62" s="6" t="s">
        <v>50</v>
      </c>
      <c r="S62" s="6" t="s">
        <v>331</v>
      </c>
      <c r="T62" s="24">
        <v>88</v>
      </c>
      <c r="U62" s="24">
        <f t="shared" si="0"/>
        <v>176</v>
      </c>
      <c r="V62" s="4" t="s">
        <v>47</v>
      </c>
      <c r="W62" s="27" t="s">
        <v>70</v>
      </c>
      <c r="X62" s="28">
        <v>5</v>
      </c>
      <c r="Y62" s="28"/>
      <c r="Z62" s="28">
        <v>0.75</v>
      </c>
      <c r="AA62" s="24">
        <v>8</v>
      </c>
      <c r="AB62" s="28">
        <v>3.5</v>
      </c>
      <c r="AC62" s="22" t="s">
        <v>284</v>
      </c>
      <c r="AD62" s="29" t="s">
        <v>296</v>
      </c>
      <c r="AE62" s="29" t="s">
        <v>68</v>
      </c>
      <c r="AF62" s="30" t="str">
        <f>A62&amp;""&amp;AE62</f>
        <v>1251-08 M3.jpg</v>
      </c>
      <c r="AG62" s="30" t="s">
        <v>320</v>
      </c>
      <c r="AH62" s="30" t="s">
        <v>78</v>
      </c>
      <c r="AI62" s="12" t="s">
        <v>309</v>
      </c>
      <c r="AJ62" s="12" t="s">
        <v>308</v>
      </c>
      <c r="AK62" s="30" t="s">
        <v>310</v>
      </c>
      <c r="AL62" s="12" t="s">
        <v>98</v>
      </c>
      <c r="AM62" s="49" t="s">
        <v>99</v>
      </c>
      <c r="AN62" s="49" t="s">
        <v>100</v>
      </c>
      <c r="AO62" s="48"/>
      <c r="AP62" s="12"/>
    </row>
    <row r="63" spans="1:42" s="30" customFormat="1" x14ac:dyDescent="0.25">
      <c r="A63" s="6" t="s">
        <v>271</v>
      </c>
      <c r="B63" s="45" t="s">
        <v>281</v>
      </c>
      <c r="C63" s="13" t="s">
        <v>26</v>
      </c>
      <c r="D63" s="9" t="s">
        <v>105</v>
      </c>
      <c r="E63" s="6" t="s">
        <v>293</v>
      </c>
      <c r="F63" s="6">
        <v>1</v>
      </c>
      <c r="G63" s="6">
        <v>100</v>
      </c>
      <c r="H63" s="25" t="s">
        <v>11</v>
      </c>
      <c r="I63" s="25" t="s">
        <v>45</v>
      </c>
      <c r="J63" s="25"/>
      <c r="K63" s="25"/>
      <c r="L63" s="8">
        <v>9.5</v>
      </c>
      <c r="M63" s="8">
        <v>8</v>
      </c>
      <c r="N63" s="8">
        <v>9.5</v>
      </c>
      <c r="O63" s="8" t="s">
        <v>261</v>
      </c>
      <c r="P63" s="8">
        <v>4</v>
      </c>
      <c r="Q63" s="6">
        <v>6</v>
      </c>
      <c r="R63" s="6" t="s">
        <v>50</v>
      </c>
      <c r="S63" s="6" t="s">
        <v>331</v>
      </c>
      <c r="T63" s="24">
        <v>88</v>
      </c>
      <c r="U63" s="24">
        <f t="shared" si="0"/>
        <v>176</v>
      </c>
      <c r="V63" s="4" t="s">
        <v>47</v>
      </c>
      <c r="W63" s="27" t="s">
        <v>70</v>
      </c>
      <c r="X63" s="28">
        <v>5</v>
      </c>
      <c r="Y63" s="28"/>
      <c r="Z63" s="28">
        <v>0.75</v>
      </c>
      <c r="AA63" s="24">
        <v>8</v>
      </c>
      <c r="AB63" s="28">
        <v>3.5</v>
      </c>
      <c r="AC63" s="22" t="s">
        <v>284</v>
      </c>
      <c r="AD63" s="29" t="s">
        <v>296</v>
      </c>
      <c r="AE63" s="29" t="s">
        <v>68</v>
      </c>
      <c r="AF63" s="30" t="str">
        <f>A63&amp;""&amp;AE63</f>
        <v>1251-15 M3.jpg</v>
      </c>
      <c r="AG63" s="30" t="s">
        <v>320</v>
      </c>
      <c r="AH63" s="30" t="s">
        <v>78</v>
      </c>
      <c r="AI63" s="12" t="s">
        <v>309</v>
      </c>
      <c r="AJ63" s="12" t="s">
        <v>308</v>
      </c>
      <c r="AK63" s="30" t="s">
        <v>310</v>
      </c>
      <c r="AL63" s="12" t="s">
        <v>98</v>
      </c>
      <c r="AM63" s="49" t="s">
        <v>99</v>
      </c>
      <c r="AN63" s="49" t="s">
        <v>100</v>
      </c>
      <c r="AO63" s="48"/>
      <c r="AP63" s="12"/>
    </row>
    <row r="64" spans="1:42" s="30" customFormat="1" x14ac:dyDescent="0.25">
      <c r="A64" s="6" t="s">
        <v>120</v>
      </c>
      <c r="B64" s="70" t="s">
        <v>292</v>
      </c>
      <c r="C64" s="13" t="s">
        <v>75</v>
      </c>
      <c r="D64" s="9" t="s">
        <v>105</v>
      </c>
      <c r="E64" s="6" t="s">
        <v>288</v>
      </c>
      <c r="F64" s="6">
        <v>2</v>
      </c>
      <c r="G64" s="6">
        <v>100</v>
      </c>
      <c r="H64" s="25" t="s">
        <v>11</v>
      </c>
      <c r="I64" s="25" t="s">
        <v>45</v>
      </c>
      <c r="J64" s="25"/>
      <c r="K64" s="25"/>
      <c r="L64" s="8">
        <v>5.75</v>
      </c>
      <c r="M64" s="8">
        <v>11</v>
      </c>
      <c r="N64" s="8">
        <v>5</v>
      </c>
      <c r="O64" s="8" t="s">
        <v>261</v>
      </c>
      <c r="P64" s="8">
        <v>1.5</v>
      </c>
      <c r="Q64" s="6">
        <v>2</v>
      </c>
      <c r="R64" s="6" t="s">
        <v>50</v>
      </c>
      <c r="S64" s="6" t="s">
        <v>341</v>
      </c>
      <c r="T64" s="24">
        <v>85</v>
      </c>
      <c r="U64" s="24">
        <f t="shared" si="0"/>
        <v>170</v>
      </c>
      <c r="V64" s="4" t="s">
        <v>47</v>
      </c>
      <c r="W64" s="27" t="s">
        <v>70</v>
      </c>
      <c r="X64" s="28">
        <v>5</v>
      </c>
      <c r="Y64" s="28"/>
      <c r="Z64" s="28">
        <v>0.75</v>
      </c>
      <c r="AA64" s="24"/>
      <c r="AB64" s="28"/>
      <c r="AC64" s="29"/>
      <c r="AD64" s="29"/>
      <c r="AE64" s="29" t="s">
        <v>68</v>
      </c>
      <c r="AF64" s="30" t="str">
        <f>A64&amp;""&amp;AE64</f>
        <v>1252-08.jpg</v>
      </c>
      <c r="AG64" s="30" t="s">
        <v>321</v>
      </c>
      <c r="AH64" s="30" t="s">
        <v>78</v>
      </c>
      <c r="AI64" s="30" t="s">
        <v>380</v>
      </c>
      <c r="AJ64" s="30" t="s">
        <v>357</v>
      </c>
      <c r="AK64" s="30" t="s">
        <v>381</v>
      </c>
      <c r="AL64" s="12" t="s">
        <v>98</v>
      </c>
      <c r="AM64" s="49" t="s">
        <v>99</v>
      </c>
      <c r="AN64" s="49" t="s">
        <v>100</v>
      </c>
      <c r="AO64" s="48"/>
      <c r="AP64" s="12"/>
    </row>
    <row r="65" spans="1:42" s="30" customFormat="1" x14ac:dyDescent="0.25">
      <c r="A65" s="6" t="s">
        <v>121</v>
      </c>
      <c r="B65" s="70" t="s">
        <v>292</v>
      </c>
      <c r="C65" s="13" t="s">
        <v>86</v>
      </c>
      <c r="D65" s="9" t="s">
        <v>105</v>
      </c>
      <c r="E65" s="6" t="s">
        <v>288</v>
      </c>
      <c r="F65" s="6">
        <v>2</v>
      </c>
      <c r="G65" s="6">
        <v>100</v>
      </c>
      <c r="H65" s="25" t="s">
        <v>11</v>
      </c>
      <c r="I65" s="25" t="s">
        <v>45</v>
      </c>
      <c r="J65" s="25"/>
      <c r="K65" s="25"/>
      <c r="L65" s="8">
        <v>5.75</v>
      </c>
      <c r="M65" s="8">
        <v>11</v>
      </c>
      <c r="N65" s="8">
        <v>5</v>
      </c>
      <c r="O65" s="8" t="s">
        <v>261</v>
      </c>
      <c r="P65" s="8">
        <v>1.5</v>
      </c>
      <c r="Q65" s="6">
        <v>2</v>
      </c>
      <c r="R65" s="6" t="s">
        <v>50</v>
      </c>
      <c r="S65" s="6" t="s">
        <v>341</v>
      </c>
      <c r="T65" s="24">
        <v>85</v>
      </c>
      <c r="U65" s="24">
        <f t="shared" si="0"/>
        <v>170</v>
      </c>
      <c r="V65" s="4" t="s">
        <v>47</v>
      </c>
      <c r="W65" s="27" t="s">
        <v>70</v>
      </c>
      <c r="X65" s="28">
        <v>5</v>
      </c>
      <c r="Y65" s="28"/>
      <c r="Z65" s="28">
        <v>0.75</v>
      </c>
      <c r="AA65" s="24"/>
      <c r="AB65" s="28"/>
      <c r="AC65" s="29"/>
      <c r="AD65" s="29"/>
      <c r="AE65" s="29" t="s">
        <v>68</v>
      </c>
      <c r="AF65" s="30" t="str">
        <f>A65&amp;""&amp;AE65</f>
        <v>1252-10.jpg</v>
      </c>
      <c r="AG65" s="30" t="s">
        <v>321</v>
      </c>
      <c r="AH65" s="30" t="s">
        <v>78</v>
      </c>
      <c r="AI65" s="30" t="s">
        <v>380</v>
      </c>
      <c r="AJ65" s="30" t="s">
        <v>357</v>
      </c>
      <c r="AK65" s="30" t="s">
        <v>381</v>
      </c>
      <c r="AL65" s="12" t="s">
        <v>98</v>
      </c>
      <c r="AM65" s="49" t="s">
        <v>99</v>
      </c>
      <c r="AN65" s="49" t="s">
        <v>100</v>
      </c>
      <c r="AO65" s="48"/>
      <c r="AP65" s="12"/>
    </row>
    <row r="66" spans="1:42" s="30" customFormat="1" x14ac:dyDescent="0.25">
      <c r="A66" s="6" t="s">
        <v>122</v>
      </c>
      <c r="B66" s="70" t="s">
        <v>292</v>
      </c>
      <c r="C66" s="13" t="s">
        <v>26</v>
      </c>
      <c r="D66" s="9" t="s">
        <v>105</v>
      </c>
      <c r="E66" s="6" t="s">
        <v>288</v>
      </c>
      <c r="F66" s="6">
        <v>2</v>
      </c>
      <c r="G66" s="6">
        <v>100</v>
      </c>
      <c r="H66" s="25" t="s">
        <v>11</v>
      </c>
      <c r="I66" s="25" t="s">
        <v>45</v>
      </c>
      <c r="J66" s="25"/>
      <c r="K66" s="25"/>
      <c r="L66" s="8">
        <v>5.75</v>
      </c>
      <c r="M66" s="8">
        <v>11</v>
      </c>
      <c r="N66" s="8">
        <v>5</v>
      </c>
      <c r="O66" s="8" t="s">
        <v>261</v>
      </c>
      <c r="P66" s="8">
        <v>1.5</v>
      </c>
      <c r="Q66" s="6">
        <v>2</v>
      </c>
      <c r="R66" s="6" t="s">
        <v>50</v>
      </c>
      <c r="S66" s="6" t="s">
        <v>341</v>
      </c>
      <c r="T66" s="24">
        <v>85</v>
      </c>
      <c r="U66" s="24">
        <f t="shared" si="0"/>
        <v>170</v>
      </c>
      <c r="V66" s="4" t="s">
        <v>47</v>
      </c>
      <c r="W66" s="27" t="s">
        <v>70</v>
      </c>
      <c r="X66" s="28">
        <v>5</v>
      </c>
      <c r="Y66" s="28"/>
      <c r="Z66" s="28">
        <v>0.75</v>
      </c>
      <c r="AA66" s="24"/>
      <c r="AB66" s="28"/>
      <c r="AC66" s="29"/>
      <c r="AD66" s="29"/>
      <c r="AE66" s="29" t="s">
        <v>68</v>
      </c>
      <c r="AF66" s="30" t="str">
        <f>A66&amp;""&amp;AE66</f>
        <v>1252-15.jpg</v>
      </c>
      <c r="AG66" s="30" t="s">
        <v>321</v>
      </c>
      <c r="AH66" s="30" t="s">
        <v>78</v>
      </c>
      <c r="AI66" s="30" t="s">
        <v>380</v>
      </c>
      <c r="AJ66" s="30" t="s">
        <v>357</v>
      </c>
      <c r="AK66" s="30" t="s">
        <v>381</v>
      </c>
      <c r="AL66" s="12" t="s">
        <v>98</v>
      </c>
      <c r="AM66" s="49" t="s">
        <v>99</v>
      </c>
      <c r="AN66" s="49" t="s">
        <v>100</v>
      </c>
      <c r="AO66" s="48"/>
      <c r="AP66" s="12"/>
    </row>
    <row r="67" spans="1:42" s="30" customFormat="1" x14ac:dyDescent="0.25">
      <c r="A67" s="6" t="s">
        <v>272</v>
      </c>
      <c r="B67" s="45" t="s">
        <v>282</v>
      </c>
      <c r="C67" s="13" t="s">
        <v>75</v>
      </c>
      <c r="D67" s="9" t="s">
        <v>105</v>
      </c>
      <c r="E67" s="6" t="s">
        <v>293</v>
      </c>
      <c r="F67" s="6">
        <v>1</v>
      </c>
      <c r="G67" s="6">
        <v>100</v>
      </c>
      <c r="H67" s="25" t="s">
        <v>11</v>
      </c>
      <c r="I67" s="25" t="s">
        <v>45</v>
      </c>
      <c r="J67" s="25"/>
      <c r="K67" s="25"/>
      <c r="L67" s="8">
        <v>21</v>
      </c>
      <c r="M67" s="8">
        <v>5</v>
      </c>
      <c r="N67" s="8">
        <v>21</v>
      </c>
      <c r="O67" s="8" t="s">
        <v>261</v>
      </c>
      <c r="P67" s="8">
        <v>5</v>
      </c>
      <c r="Q67" s="6">
        <v>8</v>
      </c>
      <c r="R67" s="6" t="s">
        <v>50</v>
      </c>
      <c r="S67" s="6" t="s">
        <v>332</v>
      </c>
      <c r="T67" s="24">
        <v>113</v>
      </c>
      <c r="U67" s="24">
        <f t="shared" si="0"/>
        <v>226</v>
      </c>
      <c r="V67" s="4" t="s">
        <v>47</v>
      </c>
      <c r="W67" s="27" t="s">
        <v>70</v>
      </c>
      <c r="X67" s="28">
        <v>5</v>
      </c>
      <c r="Y67" s="28"/>
      <c r="Z67" s="28">
        <v>0.75</v>
      </c>
      <c r="AA67" s="24">
        <v>5</v>
      </c>
      <c r="AB67" s="28">
        <v>4.25</v>
      </c>
      <c r="AC67" s="29" t="s">
        <v>284</v>
      </c>
      <c r="AD67" s="29" t="s">
        <v>296</v>
      </c>
      <c r="AE67" s="29" t="s">
        <v>68</v>
      </c>
      <c r="AF67" s="30" t="str">
        <f>A67&amp;""&amp;AE67</f>
        <v>1255-08 M2.jpg</v>
      </c>
      <c r="AG67" s="30" t="s">
        <v>322</v>
      </c>
      <c r="AH67" s="30" t="s">
        <v>78</v>
      </c>
      <c r="AI67" s="30" t="s">
        <v>301</v>
      </c>
      <c r="AJ67" s="12" t="s">
        <v>234</v>
      </c>
      <c r="AK67" s="12" t="s">
        <v>285</v>
      </c>
      <c r="AL67" s="12" t="s">
        <v>98</v>
      </c>
      <c r="AM67" s="49" t="s">
        <v>99</v>
      </c>
      <c r="AN67" s="49" t="s">
        <v>100</v>
      </c>
      <c r="AO67" s="48"/>
      <c r="AP67" s="12"/>
    </row>
    <row r="68" spans="1:42" s="30" customFormat="1" x14ac:dyDescent="0.25">
      <c r="A68" s="6" t="s">
        <v>412</v>
      </c>
      <c r="B68" s="45" t="s">
        <v>282</v>
      </c>
      <c r="C68" s="13" t="s">
        <v>379</v>
      </c>
      <c r="D68" s="9" t="s">
        <v>105</v>
      </c>
      <c r="E68" s="6" t="s">
        <v>293</v>
      </c>
      <c r="F68" s="6">
        <v>1</v>
      </c>
      <c r="G68" s="6">
        <v>100</v>
      </c>
      <c r="H68" s="25" t="s">
        <v>11</v>
      </c>
      <c r="I68" s="25" t="s">
        <v>45</v>
      </c>
      <c r="J68" s="25"/>
      <c r="K68" s="25"/>
      <c r="L68" s="8">
        <v>21</v>
      </c>
      <c r="M68" s="8">
        <v>5</v>
      </c>
      <c r="N68" s="8">
        <v>21</v>
      </c>
      <c r="O68" s="8" t="s">
        <v>261</v>
      </c>
      <c r="P68" s="8">
        <v>5</v>
      </c>
      <c r="Q68" s="6">
        <v>8</v>
      </c>
      <c r="R68" s="6" t="s">
        <v>50</v>
      </c>
      <c r="S68" s="6" t="s">
        <v>332</v>
      </c>
      <c r="T68" s="24">
        <v>113</v>
      </c>
      <c r="U68" s="24">
        <f t="shared" si="0"/>
        <v>226</v>
      </c>
      <c r="V68" s="4" t="s">
        <v>47</v>
      </c>
      <c r="W68" s="27" t="s">
        <v>70</v>
      </c>
      <c r="X68" s="28">
        <v>5</v>
      </c>
      <c r="Y68" s="28"/>
      <c r="Z68" s="28">
        <v>0.75</v>
      </c>
      <c r="AA68" s="24">
        <v>5</v>
      </c>
      <c r="AB68" s="28">
        <v>4.25</v>
      </c>
      <c r="AC68" s="29" t="s">
        <v>284</v>
      </c>
      <c r="AD68" s="29" t="s">
        <v>356</v>
      </c>
      <c r="AE68" s="29"/>
      <c r="AF68" s="30" t="s">
        <v>349</v>
      </c>
      <c r="AG68" s="30" t="s">
        <v>322</v>
      </c>
      <c r="AH68" s="30" t="s">
        <v>78</v>
      </c>
      <c r="AI68" s="30" t="s">
        <v>301</v>
      </c>
      <c r="AJ68" s="12" t="s">
        <v>234</v>
      </c>
      <c r="AK68" s="12" t="s">
        <v>285</v>
      </c>
      <c r="AL68" s="12" t="s">
        <v>98</v>
      </c>
      <c r="AM68" s="49" t="s">
        <v>99</v>
      </c>
      <c r="AN68" s="49" t="s">
        <v>100</v>
      </c>
      <c r="AO68" s="48"/>
      <c r="AP68" s="12"/>
    </row>
    <row r="69" spans="1:42" s="30" customFormat="1" x14ac:dyDescent="0.25">
      <c r="A69" s="6" t="s">
        <v>273</v>
      </c>
      <c r="B69" s="45" t="s">
        <v>282</v>
      </c>
      <c r="C69" s="13" t="s">
        <v>26</v>
      </c>
      <c r="D69" s="9" t="s">
        <v>105</v>
      </c>
      <c r="E69" s="6" t="s">
        <v>293</v>
      </c>
      <c r="F69" s="6">
        <v>1</v>
      </c>
      <c r="G69" s="6">
        <v>100</v>
      </c>
      <c r="H69" s="25" t="s">
        <v>11</v>
      </c>
      <c r="I69" s="25" t="s">
        <v>45</v>
      </c>
      <c r="J69" s="25"/>
      <c r="K69" s="25"/>
      <c r="L69" s="8">
        <v>21</v>
      </c>
      <c r="M69" s="8">
        <v>5</v>
      </c>
      <c r="N69" s="8">
        <v>21</v>
      </c>
      <c r="O69" s="8" t="s">
        <v>261</v>
      </c>
      <c r="P69" s="8">
        <v>5</v>
      </c>
      <c r="Q69" s="6">
        <v>8</v>
      </c>
      <c r="R69" s="6" t="s">
        <v>50</v>
      </c>
      <c r="S69" s="6" t="s">
        <v>332</v>
      </c>
      <c r="T69" s="24">
        <v>113</v>
      </c>
      <c r="U69" s="24">
        <f t="shared" si="0"/>
        <v>226</v>
      </c>
      <c r="V69" s="4" t="s">
        <v>47</v>
      </c>
      <c r="W69" s="27" t="s">
        <v>70</v>
      </c>
      <c r="X69" s="28">
        <v>5</v>
      </c>
      <c r="Y69" s="28"/>
      <c r="Z69" s="28">
        <v>0.75</v>
      </c>
      <c r="AA69" s="24">
        <v>5</v>
      </c>
      <c r="AB69" s="28">
        <v>4.25</v>
      </c>
      <c r="AC69" s="29" t="s">
        <v>284</v>
      </c>
      <c r="AD69" s="29" t="s">
        <v>296</v>
      </c>
      <c r="AE69" s="29" t="s">
        <v>68</v>
      </c>
      <c r="AF69" s="30" t="str">
        <f>A69&amp;""&amp;AE69</f>
        <v>1255-15 M2.jpg</v>
      </c>
      <c r="AG69" s="30" t="s">
        <v>322</v>
      </c>
      <c r="AH69" s="30" t="s">
        <v>78</v>
      </c>
      <c r="AI69" s="30" t="s">
        <v>301</v>
      </c>
      <c r="AJ69" s="12" t="s">
        <v>234</v>
      </c>
      <c r="AK69" s="12" t="s">
        <v>285</v>
      </c>
      <c r="AL69" s="12" t="s">
        <v>98</v>
      </c>
      <c r="AM69" s="49" t="s">
        <v>99</v>
      </c>
      <c r="AN69" s="49" t="s">
        <v>100</v>
      </c>
      <c r="AO69" s="48"/>
      <c r="AP69" s="12"/>
    </row>
    <row r="70" spans="1:42" s="30" customFormat="1" x14ac:dyDescent="0.25">
      <c r="A70" s="6" t="s">
        <v>274</v>
      </c>
      <c r="B70" s="45" t="s">
        <v>283</v>
      </c>
      <c r="C70" s="13" t="s">
        <v>75</v>
      </c>
      <c r="D70" s="9" t="s">
        <v>105</v>
      </c>
      <c r="E70" s="6" t="s">
        <v>293</v>
      </c>
      <c r="F70" s="6">
        <v>1</v>
      </c>
      <c r="G70" s="6">
        <v>100</v>
      </c>
      <c r="H70" s="25" t="s">
        <v>11</v>
      </c>
      <c r="I70" s="25" t="s">
        <v>45</v>
      </c>
      <c r="J70" s="25"/>
      <c r="K70" s="25"/>
      <c r="L70" s="8">
        <v>20</v>
      </c>
      <c r="M70" s="8">
        <v>8</v>
      </c>
      <c r="N70" s="8">
        <v>20</v>
      </c>
      <c r="O70" s="8" t="s">
        <v>261</v>
      </c>
      <c r="P70" s="8">
        <v>5</v>
      </c>
      <c r="Q70" s="6">
        <v>8</v>
      </c>
      <c r="R70" s="6" t="s">
        <v>50</v>
      </c>
      <c r="S70" s="6" t="s">
        <v>332</v>
      </c>
      <c r="T70" s="24">
        <v>117</v>
      </c>
      <c r="U70" s="24">
        <f t="shared" ref="U70:U113" si="1">T70*2</f>
        <v>234</v>
      </c>
      <c r="V70" s="4" t="s">
        <v>47</v>
      </c>
      <c r="W70" s="27" t="s">
        <v>70</v>
      </c>
      <c r="X70" s="28">
        <v>5</v>
      </c>
      <c r="Y70" s="28"/>
      <c r="Z70" s="28">
        <v>0.75</v>
      </c>
      <c r="AA70" s="24">
        <v>8</v>
      </c>
      <c r="AB70" s="28">
        <v>3.5</v>
      </c>
      <c r="AC70" s="29" t="s">
        <v>284</v>
      </c>
      <c r="AD70" s="29" t="s">
        <v>296</v>
      </c>
      <c r="AE70" s="29" t="s">
        <v>68</v>
      </c>
      <c r="AF70" s="30" t="str">
        <f>A70&amp;""&amp;AE70</f>
        <v>1255-08 M3.jpg</v>
      </c>
      <c r="AG70" s="30" t="s">
        <v>322</v>
      </c>
      <c r="AH70" s="30" t="s">
        <v>78</v>
      </c>
      <c r="AI70" s="30" t="s">
        <v>301</v>
      </c>
      <c r="AJ70" s="12" t="s">
        <v>234</v>
      </c>
      <c r="AK70" s="12" t="s">
        <v>285</v>
      </c>
      <c r="AL70" s="12" t="s">
        <v>98</v>
      </c>
      <c r="AM70" s="49" t="s">
        <v>99</v>
      </c>
      <c r="AN70" s="49" t="s">
        <v>100</v>
      </c>
      <c r="AO70" s="48"/>
      <c r="AP70" s="12"/>
    </row>
    <row r="71" spans="1:42" s="30" customFormat="1" x14ac:dyDescent="0.25">
      <c r="A71" s="6" t="s">
        <v>275</v>
      </c>
      <c r="B71" s="45" t="s">
        <v>283</v>
      </c>
      <c r="C71" s="13" t="s">
        <v>26</v>
      </c>
      <c r="D71" s="9" t="s">
        <v>105</v>
      </c>
      <c r="E71" s="6" t="s">
        <v>293</v>
      </c>
      <c r="F71" s="6">
        <v>1</v>
      </c>
      <c r="G71" s="6">
        <v>100</v>
      </c>
      <c r="H71" s="25" t="s">
        <v>11</v>
      </c>
      <c r="I71" s="25" t="s">
        <v>45</v>
      </c>
      <c r="J71" s="25"/>
      <c r="K71" s="25"/>
      <c r="L71" s="8">
        <v>20</v>
      </c>
      <c r="M71" s="8">
        <v>8</v>
      </c>
      <c r="N71" s="8">
        <v>20</v>
      </c>
      <c r="O71" s="8" t="s">
        <v>261</v>
      </c>
      <c r="P71" s="8">
        <v>5</v>
      </c>
      <c r="Q71" s="6">
        <v>8</v>
      </c>
      <c r="R71" s="6" t="s">
        <v>50</v>
      </c>
      <c r="S71" s="6" t="s">
        <v>332</v>
      </c>
      <c r="T71" s="24">
        <v>117</v>
      </c>
      <c r="U71" s="24">
        <f t="shared" si="1"/>
        <v>234</v>
      </c>
      <c r="V71" s="4" t="s">
        <v>47</v>
      </c>
      <c r="W71" s="27" t="s">
        <v>70</v>
      </c>
      <c r="X71" s="28">
        <v>5</v>
      </c>
      <c r="Y71" s="28"/>
      <c r="Z71" s="28">
        <v>0.75</v>
      </c>
      <c r="AA71" s="24">
        <v>8</v>
      </c>
      <c r="AB71" s="28">
        <v>3.5</v>
      </c>
      <c r="AC71" s="29" t="s">
        <v>284</v>
      </c>
      <c r="AD71" s="29" t="s">
        <v>296</v>
      </c>
      <c r="AE71" s="29" t="s">
        <v>68</v>
      </c>
      <c r="AF71" s="30" t="str">
        <f>A71&amp;""&amp;AE71</f>
        <v>1255-15 M3.jpg</v>
      </c>
      <c r="AG71" s="30" t="s">
        <v>322</v>
      </c>
      <c r="AH71" s="30" t="s">
        <v>78</v>
      </c>
      <c r="AI71" s="30" t="s">
        <v>301</v>
      </c>
      <c r="AJ71" s="12" t="s">
        <v>234</v>
      </c>
      <c r="AK71" s="12" t="s">
        <v>285</v>
      </c>
      <c r="AL71" s="12" t="s">
        <v>98</v>
      </c>
      <c r="AM71" s="49" t="s">
        <v>99</v>
      </c>
      <c r="AN71" s="49" t="s">
        <v>100</v>
      </c>
      <c r="AO71" s="48"/>
      <c r="AP71" s="12"/>
    </row>
    <row r="72" spans="1:42" s="30" customFormat="1" x14ac:dyDescent="0.25">
      <c r="A72" s="6" t="s">
        <v>147</v>
      </c>
      <c r="B72" s="70" t="s">
        <v>363</v>
      </c>
      <c r="C72" s="13" t="s">
        <v>75</v>
      </c>
      <c r="D72" s="9" t="s">
        <v>105</v>
      </c>
      <c r="E72" s="6" t="s">
        <v>293</v>
      </c>
      <c r="F72" s="6">
        <v>1</v>
      </c>
      <c r="G72" s="6">
        <v>100</v>
      </c>
      <c r="H72" s="25" t="s">
        <v>11</v>
      </c>
      <c r="I72" s="25" t="s">
        <v>45</v>
      </c>
      <c r="J72" s="25"/>
      <c r="K72" s="25"/>
      <c r="L72" s="8">
        <v>29.5</v>
      </c>
      <c r="M72" s="8">
        <v>5</v>
      </c>
      <c r="N72" s="8">
        <v>33</v>
      </c>
      <c r="O72" s="8" t="s">
        <v>374</v>
      </c>
      <c r="P72" s="8">
        <v>5</v>
      </c>
      <c r="Q72" s="6">
        <v>8</v>
      </c>
      <c r="R72" s="6" t="s">
        <v>50</v>
      </c>
      <c r="S72" s="6" t="s">
        <v>352</v>
      </c>
      <c r="T72" s="24">
        <v>115</v>
      </c>
      <c r="U72" s="24">
        <f t="shared" si="1"/>
        <v>230</v>
      </c>
      <c r="V72" s="4" t="s">
        <v>47</v>
      </c>
      <c r="W72" s="27" t="s">
        <v>70</v>
      </c>
      <c r="X72" s="28">
        <v>5</v>
      </c>
      <c r="Z72" s="28">
        <v>0.75</v>
      </c>
      <c r="AA72" s="24">
        <v>5</v>
      </c>
      <c r="AB72" s="28">
        <v>4</v>
      </c>
      <c r="AC72" s="22" t="s">
        <v>79</v>
      </c>
      <c r="AD72" s="29" t="s">
        <v>191</v>
      </c>
      <c r="AE72" s="29" t="s">
        <v>68</v>
      </c>
      <c r="AF72" s="30" t="str">
        <f>A72&amp;""&amp;AE72</f>
        <v>1257-08 S4.jpg</v>
      </c>
      <c r="AG72" s="30" t="s">
        <v>323</v>
      </c>
      <c r="AH72" s="30" t="s">
        <v>78</v>
      </c>
      <c r="AI72" s="30" t="s">
        <v>360</v>
      </c>
      <c r="AJ72" s="30" t="s">
        <v>234</v>
      </c>
      <c r="AK72" s="30" t="s">
        <v>262</v>
      </c>
      <c r="AL72" s="12" t="s">
        <v>98</v>
      </c>
      <c r="AM72" s="49" t="s">
        <v>99</v>
      </c>
      <c r="AN72" s="49" t="s">
        <v>100</v>
      </c>
      <c r="AO72" s="48" t="s">
        <v>101</v>
      </c>
      <c r="AP72" s="12" t="s">
        <v>100</v>
      </c>
    </row>
    <row r="73" spans="1:42" s="30" customFormat="1" x14ac:dyDescent="0.25">
      <c r="A73" s="6" t="s">
        <v>148</v>
      </c>
      <c r="B73" s="70" t="s">
        <v>363</v>
      </c>
      <c r="C73" s="13" t="s">
        <v>86</v>
      </c>
      <c r="D73" s="9" t="s">
        <v>105</v>
      </c>
      <c r="E73" s="6" t="s">
        <v>293</v>
      </c>
      <c r="F73" s="6">
        <v>1</v>
      </c>
      <c r="G73" s="6">
        <v>100</v>
      </c>
      <c r="H73" s="25" t="s">
        <v>11</v>
      </c>
      <c r="I73" s="25" t="s">
        <v>45</v>
      </c>
      <c r="J73" s="25"/>
      <c r="K73" s="25"/>
      <c r="L73" s="8">
        <v>29.5</v>
      </c>
      <c r="M73" s="8">
        <v>5</v>
      </c>
      <c r="N73" s="8">
        <v>33</v>
      </c>
      <c r="O73" s="8" t="s">
        <v>374</v>
      </c>
      <c r="P73" s="8">
        <v>5</v>
      </c>
      <c r="Q73" s="6">
        <v>8</v>
      </c>
      <c r="R73" s="6" t="s">
        <v>50</v>
      </c>
      <c r="S73" s="6" t="s">
        <v>352</v>
      </c>
      <c r="T73" s="24">
        <v>115</v>
      </c>
      <c r="U73" s="24">
        <f t="shared" si="1"/>
        <v>230</v>
      </c>
      <c r="V73" s="4" t="s">
        <v>47</v>
      </c>
      <c r="W73" s="27" t="s">
        <v>70</v>
      </c>
      <c r="X73" s="28">
        <v>5</v>
      </c>
      <c r="Z73" s="28">
        <v>0.75</v>
      </c>
      <c r="AA73" s="24">
        <v>5</v>
      </c>
      <c r="AB73" s="28">
        <v>4</v>
      </c>
      <c r="AC73" s="22" t="s">
        <v>79</v>
      </c>
      <c r="AD73" s="29" t="s">
        <v>191</v>
      </c>
      <c r="AE73" s="29" t="s">
        <v>68</v>
      </c>
      <c r="AF73" s="30" t="str">
        <f>A73&amp;""&amp;AE73</f>
        <v>1257-10 S4.jpg</v>
      </c>
      <c r="AG73" s="30" t="s">
        <v>323</v>
      </c>
      <c r="AH73" s="30" t="s">
        <v>78</v>
      </c>
      <c r="AI73" s="30" t="s">
        <v>360</v>
      </c>
      <c r="AJ73" s="30" t="s">
        <v>234</v>
      </c>
      <c r="AK73" s="30" t="s">
        <v>262</v>
      </c>
      <c r="AL73" s="12" t="s">
        <v>98</v>
      </c>
      <c r="AM73" s="49" t="s">
        <v>99</v>
      </c>
      <c r="AN73" s="49" t="s">
        <v>100</v>
      </c>
      <c r="AO73" s="48" t="s">
        <v>101</v>
      </c>
      <c r="AP73" s="12" t="s">
        <v>100</v>
      </c>
    </row>
    <row r="74" spans="1:42" s="30" customFormat="1" x14ac:dyDescent="0.25">
      <c r="A74" s="6" t="s">
        <v>149</v>
      </c>
      <c r="B74" s="70" t="s">
        <v>363</v>
      </c>
      <c r="C74" s="13" t="s">
        <v>26</v>
      </c>
      <c r="D74" s="9" t="s">
        <v>105</v>
      </c>
      <c r="E74" s="6" t="s">
        <v>293</v>
      </c>
      <c r="F74" s="6">
        <v>1</v>
      </c>
      <c r="G74" s="6">
        <v>100</v>
      </c>
      <c r="H74" s="25" t="s">
        <v>11</v>
      </c>
      <c r="I74" s="25" t="s">
        <v>45</v>
      </c>
      <c r="J74" s="25"/>
      <c r="K74" s="25"/>
      <c r="L74" s="8">
        <v>29.5</v>
      </c>
      <c r="M74" s="8">
        <v>5</v>
      </c>
      <c r="N74" s="8">
        <v>33</v>
      </c>
      <c r="O74" s="8" t="s">
        <v>374</v>
      </c>
      <c r="P74" s="8">
        <v>5</v>
      </c>
      <c r="Q74" s="6">
        <v>8</v>
      </c>
      <c r="R74" s="6" t="s">
        <v>50</v>
      </c>
      <c r="S74" s="6" t="s">
        <v>352</v>
      </c>
      <c r="T74" s="24">
        <v>115</v>
      </c>
      <c r="U74" s="24">
        <f t="shared" si="1"/>
        <v>230</v>
      </c>
      <c r="V74" s="4" t="s">
        <v>47</v>
      </c>
      <c r="W74" s="27" t="s">
        <v>70</v>
      </c>
      <c r="X74" s="28">
        <v>5</v>
      </c>
      <c r="Z74" s="28">
        <v>0.75</v>
      </c>
      <c r="AA74" s="24">
        <v>5</v>
      </c>
      <c r="AB74" s="28">
        <v>4</v>
      </c>
      <c r="AC74" s="22" t="s">
        <v>79</v>
      </c>
      <c r="AD74" s="29" t="s">
        <v>191</v>
      </c>
      <c r="AE74" s="29" t="s">
        <v>68</v>
      </c>
      <c r="AF74" s="30" t="str">
        <f>A74&amp;""&amp;AE74</f>
        <v>1257-15 S4.jpg</v>
      </c>
      <c r="AG74" s="30" t="s">
        <v>323</v>
      </c>
      <c r="AH74" s="30" t="s">
        <v>78</v>
      </c>
      <c r="AI74" s="30" t="s">
        <v>360</v>
      </c>
      <c r="AJ74" s="30" t="s">
        <v>234</v>
      </c>
      <c r="AK74" s="30" t="s">
        <v>262</v>
      </c>
      <c r="AL74" s="12" t="s">
        <v>98</v>
      </c>
      <c r="AM74" s="49" t="s">
        <v>99</v>
      </c>
      <c r="AN74" s="49" t="s">
        <v>100</v>
      </c>
      <c r="AO74" s="48" t="s">
        <v>101</v>
      </c>
      <c r="AP74" s="12" t="s">
        <v>100</v>
      </c>
    </row>
    <row r="75" spans="1:42" s="30" customFormat="1" x14ac:dyDescent="0.25">
      <c r="A75" s="6" t="s">
        <v>150</v>
      </c>
      <c r="B75" s="70" t="s">
        <v>364</v>
      </c>
      <c r="C75" s="13" t="s">
        <v>75</v>
      </c>
      <c r="D75" s="9" t="s">
        <v>105</v>
      </c>
      <c r="E75" s="6" t="s">
        <v>293</v>
      </c>
      <c r="F75" s="6">
        <v>1</v>
      </c>
      <c r="G75" s="6">
        <v>100</v>
      </c>
      <c r="H75" s="25" t="s">
        <v>11</v>
      </c>
      <c r="I75" s="25" t="s">
        <v>45</v>
      </c>
      <c r="J75" s="25"/>
      <c r="K75" s="25"/>
      <c r="L75" s="8">
        <v>31</v>
      </c>
      <c r="M75" s="8">
        <v>7</v>
      </c>
      <c r="N75" s="8">
        <v>35</v>
      </c>
      <c r="O75" s="8" t="s">
        <v>374</v>
      </c>
      <c r="P75" s="8">
        <v>5</v>
      </c>
      <c r="Q75" s="6">
        <v>8</v>
      </c>
      <c r="R75" s="6" t="s">
        <v>50</v>
      </c>
      <c r="S75" s="6" t="s">
        <v>352</v>
      </c>
      <c r="T75" s="24">
        <v>130</v>
      </c>
      <c r="U75" s="24">
        <f t="shared" si="1"/>
        <v>260</v>
      </c>
      <c r="V75" s="4" t="s">
        <v>47</v>
      </c>
      <c r="W75" s="27" t="s">
        <v>70</v>
      </c>
      <c r="X75" s="28">
        <v>5</v>
      </c>
      <c r="Z75" s="28">
        <v>0.75</v>
      </c>
      <c r="AA75" s="24">
        <v>7</v>
      </c>
      <c r="AB75" s="28">
        <v>5.5</v>
      </c>
      <c r="AC75" s="22" t="s">
        <v>79</v>
      </c>
      <c r="AD75" s="29" t="s">
        <v>191</v>
      </c>
      <c r="AE75" s="29" t="s">
        <v>68</v>
      </c>
      <c r="AF75" s="30" t="str">
        <f>A75&amp;""&amp;AE75</f>
        <v>1257-08 S5.jpg</v>
      </c>
      <c r="AG75" s="30" t="s">
        <v>323</v>
      </c>
      <c r="AH75" s="30" t="s">
        <v>78</v>
      </c>
      <c r="AI75" s="30" t="s">
        <v>360</v>
      </c>
      <c r="AJ75" s="30" t="s">
        <v>234</v>
      </c>
      <c r="AK75" s="30" t="s">
        <v>262</v>
      </c>
      <c r="AL75" s="12" t="s">
        <v>98</v>
      </c>
      <c r="AM75" s="49" t="s">
        <v>99</v>
      </c>
      <c r="AN75" s="49" t="s">
        <v>100</v>
      </c>
      <c r="AO75" s="48" t="s">
        <v>101</v>
      </c>
      <c r="AP75" s="12" t="s">
        <v>100</v>
      </c>
    </row>
    <row r="76" spans="1:42" s="30" customFormat="1" x14ac:dyDescent="0.25">
      <c r="A76" s="6" t="s">
        <v>151</v>
      </c>
      <c r="B76" s="70" t="s">
        <v>364</v>
      </c>
      <c r="C76" s="13" t="s">
        <v>86</v>
      </c>
      <c r="D76" s="9" t="s">
        <v>105</v>
      </c>
      <c r="E76" s="6" t="s">
        <v>293</v>
      </c>
      <c r="F76" s="6">
        <v>1</v>
      </c>
      <c r="G76" s="6">
        <v>100</v>
      </c>
      <c r="H76" s="25" t="s">
        <v>11</v>
      </c>
      <c r="I76" s="25" t="s">
        <v>45</v>
      </c>
      <c r="J76" s="25"/>
      <c r="K76" s="25"/>
      <c r="L76" s="8">
        <v>31</v>
      </c>
      <c r="M76" s="8">
        <v>7</v>
      </c>
      <c r="N76" s="8">
        <v>35</v>
      </c>
      <c r="O76" s="8" t="s">
        <v>374</v>
      </c>
      <c r="P76" s="8">
        <v>5</v>
      </c>
      <c r="Q76" s="6">
        <v>8</v>
      </c>
      <c r="R76" s="6" t="s">
        <v>50</v>
      </c>
      <c r="S76" s="6" t="s">
        <v>352</v>
      </c>
      <c r="T76" s="24">
        <v>130</v>
      </c>
      <c r="U76" s="24">
        <f t="shared" si="1"/>
        <v>260</v>
      </c>
      <c r="V76" s="4" t="s">
        <v>47</v>
      </c>
      <c r="W76" s="27" t="s">
        <v>70</v>
      </c>
      <c r="X76" s="28">
        <v>5</v>
      </c>
      <c r="Z76" s="28">
        <v>0.75</v>
      </c>
      <c r="AA76" s="24">
        <v>7</v>
      </c>
      <c r="AB76" s="28">
        <v>5.5</v>
      </c>
      <c r="AC76" s="22" t="s">
        <v>79</v>
      </c>
      <c r="AD76" s="29" t="s">
        <v>191</v>
      </c>
      <c r="AE76" s="29" t="s">
        <v>68</v>
      </c>
      <c r="AF76" s="30" t="str">
        <f>A76&amp;""&amp;AE76</f>
        <v>1257-10 S5.jpg</v>
      </c>
      <c r="AG76" s="30" t="s">
        <v>323</v>
      </c>
      <c r="AH76" s="30" t="s">
        <v>78</v>
      </c>
      <c r="AI76" s="30" t="s">
        <v>360</v>
      </c>
      <c r="AJ76" s="30" t="s">
        <v>234</v>
      </c>
      <c r="AK76" s="30" t="s">
        <v>262</v>
      </c>
      <c r="AL76" s="12" t="s">
        <v>98</v>
      </c>
      <c r="AM76" s="49" t="s">
        <v>99</v>
      </c>
      <c r="AN76" s="49" t="s">
        <v>100</v>
      </c>
      <c r="AO76" s="48" t="s">
        <v>101</v>
      </c>
      <c r="AP76" s="12" t="s">
        <v>100</v>
      </c>
    </row>
    <row r="77" spans="1:42" s="30" customFormat="1" x14ac:dyDescent="0.25">
      <c r="A77" s="6" t="s">
        <v>152</v>
      </c>
      <c r="B77" s="70" t="s">
        <v>364</v>
      </c>
      <c r="C77" s="13" t="s">
        <v>26</v>
      </c>
      <c r="D77" s="9" t="s">
        <v>105</v>
      </c>
      <c r="E77" s="6" t="s">
        <v>293</v>
      </c>
      <c r="F77" s="6">
        <v>1</v>
      </c>
      <c r="G77" s="6">
        <v>100</v>
      </c>
      <c r="H77" s="25" t="s">
        <v>11</v>
      </c>
      <c r="I77" s="25" t="s">
        <v>45</v>
      </c>
      <c r="J77" s="25"/>
      <c r="K77" s="25"/>
      <c r="L77" s="8">
        <v>31</v>
      </c>
      <c r="M77" s="8">
        <v>7</v>
      </c>
      <c r="N77" s="8">
        <v>35</v>
      </c>
      <c r="O77" s="8" t="s">
        <v>374</v>
      </c>
      <c r="P77" s="8">
        <v>5</v>
      </c>
      <c r="Q77" s="6">
        <v>8</v>
      </c>
      <c r="R77" s="6" t="s">
        <v>50</v>
      </c>
      <c r="S77" s="6" t="s">
        <v>352</v>
      </c>
      <c r="T77" s="24">
        <v>130</v>
      </c>
      <c r="U77" s="24">
        <f t="shared" si="1"/>
        <v>260</v>
      </c>
      <c r="V77" s="4" t="s">
        <v>47</v>
      </c>
      <c r="W77" s="27" t="s">
        <v>70</v>
      </c>
      <c r="X77" s="28">
        <v>5</v>
      </c>
      <c r="Z77" s="28">
        <v>0.75</v>
      </c>
      <c r="AA77" s="24">
        <v>7</v>
      </c>
      <c r="AB77" s="28">
        <v>5.5</v>
      </c>
      <c r="AC77" s="22" t="s">
        <v>79</v>
      </c>
      <c r="AD77" s="29" t="s">
        <v>191</v>
      </c>
      <c r="AE77" s="29" t="s">
        <v>68</v>
      </c>
      <c r="AF77" s="30" t="str">
        <f>A77&amp;""&amp;AE77</f>
        <v>1257-15 S5.jpg</v>
      </c>
      <c r="AG77" s="30" t="s">
        <v>323</v>
      </c>
      <c r="AH77" s="30" t="s">
        <v>78</v>
      </c>
      <c r="AI77" s="30" t="s">
        <v>360</v>
      </c>
      <c r="AJ77" s="30" t="s">
        <v>234</v>
      </c>
      <c r="AK77" s="30" t="s">
        <v>262</v>
      </c>
      <c r="AL77" s="12" t="s">
        <v>98</v>
      </c>
      <c r="AM77" s="49" t="s">
        <v>99</v>
      </c>
      <c r="AN77" s="49" t="s">
        <v>100</v>
      </c>
      <c r="AO77" s="48" t="s">
        <v>101</v>
      </c>
      <c r="AP77" s="12" t="s">
        <v>100</v>
      </c>
    </row>
    <row r="78" spans="1:42" s="30" customFormat="1" x14ac:dyDescent="0.25">
      <c r="A78" s="6" t="s">
        <v>153</v>
      </c>
      <c r="B78" s="70" t="s">
        <v>365</v>
      </c>
      <c r="C78" s="13" t="s">
        <v>75</v>
      </c>
      <c r="D78" s="9" t="s">
        <v>105</v>
      </c>
      <c r="E78" s="6" t="s">
        <v>293</v>
      </c>
      <c r="F78" s="6">
        <v>1</v>
      </c>
      <c r="G78" s="6">
        <v>100</v>
      </c>
      <c r="H78" s="25" t="s">
        <v>11</v>
      </c>
      <c r="I78" s="25" t="s">
        <v>45</v>
      </c>
      <c r="J78" s="25"/>
      <c r="K78" s="25"/>
      <c r="L78" s="8">
        <v>31</v>
      </c>
      <c r="M78" s="8">
        <v>7</v>
      </c>
      <c r="N78" s="8">
        <v>35</v>
      </c>
      <c r="O78" s="8" t="s">
        <v>374</v>
      </c>
      <c r="P78" s="8">
        <v>5</v>
      </c>
      <c r="Q78" s="6">
        <v>8</v>
      </c>
      <c r="R78" s="6" t="s">
        <v>50</v>
      </c>
      <c r="S78" s="6" t="s">
        <v>352</v>
      </c>
      <c r="T78" s="24">
        <v>130</v>
      </c>
      <c r="U78" s="24">
        <f t="shared" si="1"/>
        <v>260</v>
      </c>
      <c r="V78" s="4" t="s">
        <v>47</v>
      </c>
      <c r="W78" s="27" t="s">
        <v>70</v>
      </c>
      <c r="X78" s="28">
        <v>5</v>
      </c>
      <c r="Z78" s="28">
        <v>0.75</v>
      </c>
      <c r="AA78" s="24">
        <v>7</v>
      </c>
      <c r="AB78" s="28">
        <v>5.5</v>
      </c>
      <c r="AC78" s="22" t="s">
        <v>79</v>
      </c>
      <c r="AD78" s="29" t="s">
        <v>192</v>
      </c>
      <c r="AE78" s="29" t="s">
        <v>68</v>
      </c>
      <c r="AF78" s="30" t="str">
        <f>A78&amp;""&amp;AE78</f>
        <v>1257-08 S5-CB.jpg</v>
      </c>
      <c r="AG78" s="30" t="s">
        <v>323</v>
      </c>
      <c r="AH78" s="30" t="s">
        <v>78</v>
      </c>
      <c r="AI78" s="30" t="s">
        <v>360</v>
      </c>
      <c r="AJ78" s="30" t="s">
        <v>234</v>
      </c>
      <c r="AK78" s="30" t="s">
        <v>262</v>
      </c>
      <c r="AL78" s="12" t="s">
        <v>98</v>
      </c>
      <c r="AM78" s="49" t="s">
        <v>99</v>
      </c>
      <c r="AN78" s="49" t="s">
        <v>100</v>
      </c>
      <c r="AO78" s="48" t="s">
        <v>101</v>
      </c>
      <c r="AP78" s="12" t="s">
        <v>100</v>
      </c>
    </row>
    <row r="79" spans="1:42" s="30" customFormat="1" x14ac:dyDescent="0.25">
      <c r="A79" s="6" t="s">
        <v>154</v>
      </c>
      <c r="B79" s="70" t="s">
        <v>365</v>
      </c>
      <c r="C79" s="13" t="s">
        <v>86</v>
      </c>
      <c r="D79" s="9" t="s">
        <v>105</v>
      </c>
      <c r="E79" s="6" t="s">
        <v>293</v>
      </c>
      <c r="F79" s="6">
        <v>1</v>
      </c>
      <c r="G79" s="6">
        <v>100</v>
      </c>
      <c r="H79" s="25" t="s">
        <v>11</v>
      </c>
      <c r="I79" s="25" t="s">
        <v>45</v>
      </c>
      <c r="J79" s="25"/>
      <c r="K79" s="25"/>
      <c r="L79" s="8">
        <v>31</v>
      </c>
      <c r="M79" s="8">
        <v>7</v>
      </c>
      <c r="N79" s="8">
        <v>35</v>
      </c>
      <c r="O79" s="8" t="s">
        <v>374</v>
      </c>
      <c r="P79" s="8">
        <v>5</v>
      </c>
      <c r="Q79" s="6">
        <v>8</v>
      </c>
      <c r="R79" s="6" t="s">
        <v>50</v>
      </c>
      <c r="S79" s="6" t="s">
        <v>352</v>
      </c>
      <c r="T79" s="24">
        <v>130</v>
      </c>
      <c r="U79" s="24">
        <f t="shared" si="1"/>
        <v>260</v>
      </c>
      <c r="V79" s="4" t="s">
        <v>47</v>
      </c>
      <c r="W79" s="27" t="s">
        <v>70</v>
      </c>
      <c r="X79" s="28">
        <v>5</v>
      </c>
      <c r="Z79" s="28">
        <v>0.75</v>
      </c>
      <c r="AA79" s="24">
        <v>7</v>
      </c>
      <c r="AB79" s="28">
        <v>5.5</v>
      </c>
      <c r="AC79" s="22" t="s">
        <v>79</v>
      </c>
      <c r="AD79" s="29" t="s">
        <v>192</v>
      </c>
      <c r="AE79" s="29" t="s">
        <v>68</v>
      </c>
      <c r="AF79" s="30" t="str">
        <f>A79&amp;""&amp;AE79</f>
        <v>1257-10 S5-CB.jpg</v>
      </c>
      <c r="AG79" s="30" t="s">
        <v>323</v>
      </c>
      <c r="AH79" s="30" t="s">
        <v>78</v>
      </c>
      <c r="AI79" s="30" t="s">
        <v>360</v>
      </c>
      <c r="AJ79" s="30" t="s">
        <v>234</v>
      </c>
      <c r="AK79" s="30" t="s">
        <v>262</v>
      </c>
      <c r="AL79" s="12" t="s">
        <v>98</v>
      </c>
      <c r="AM79" s="49" t="s">
        <v>99</v>
      </c>
      <c r="AN79" s="49" t="s">
        <v>100</v>
      </c>
      <c r="AO79" s="48" t="s">
        <v>101</v>
      </c>
      <c r="AP79" s="12" t="s">
        <v>100</v>
      </c>
    </row>
    <row r="80" spans="1:42" s="30" customFormat="1" x14ac:dyDescent="0.25">
      <c r="A80" s="6" t="s">
        <v>155</v>
      </c>
      <c r="B80" s="70" t="s">
        <v>365</v>
      </c>
      <c r="C80" s="13" t="s">
        <v>26</v>
      </c>
      <c r="D80" s="9" t="s">
        <v>105</v>
      </c>
      <c r="E80" s="6" t="s">
        <v>293</v>
      </c>
      <c r="F80" s="6">
        <v>1</v>
      </c>
      <c r="G80" s="6">
        <v>100</v>
      </c>
      <c r="H80" s="25" t="s">
        <v>11</v>
      </c>
      <c r="I80" s="25" t="s">
        <v>45</v>
      </c>
      <c r="J80" s="25"/>
      <c r="K80" s="25"/>
      <c r="L80" s="8">
        <v>31</v>
      </c>
      <c r="M80" s="8">
        <v>7</v>
      </c>
      <c r="N80" s="8">
        <v>35</v>
      </c>
      <c r="O80" s="8" t="s">
        <v>374</v>
      </c>
      <c r="P80" s="8">
        <v>5</v>
      </c>
      <c r="Q80" s="6">
        <v>8</v>
      </c>
      <c r="R80" s="6" t="s">
        <v>50</v>
      </c>
      <c r="S80" s="6" t="s">
        <v>352</v>
      </c>
      <c r="T80" s="24">
        <v>130</v>
      </c>
      <c r="U80" s="24">
        <f t="shared" si="1"/>
        <v>260</v>
      </c>
      <c r="V80" s="4" t="s">
        <v>47</v>
      </c>
      <c r="W80" s="27" t="s">
        <v>70</v>
      </c>
      <c r="X80" s="28">
        <v>5</v>
      </c>
      <c r="Z80" s="28">
        <v>0.75</v>
      </c>
      <c r="AA80" s="24">
        <v>7</v>
      </c>
      <c r="AB80" s="28">
        <v>5.5</v>
      </c>
      <c r="AC80" s="22" t="s">
        <v>79</v>
      </c>
      <c r="AD80" s="29" t="s">
        <v>192</v>
      </c>
      <c r="AE80" s="29" t="s">
        <v>68</v>
      </c>
      <c r="AF80" s="30" t="str">
        <f>A80&amp;""&amp;AE80</f>
        <v>1257-15 S5-CB.jpg</v>
      </c>
      <c r="AG80" s="30" t="s">
        <v>323</v>
      </c>
      <c r="AH80" s="30" t="s">
        <v>78</v>
      </c>
      <c r="AI80" s="30" t="s">
        <v>360</v>
      </c>
      <c r="AJ80" s="30" t="s">
        <v>234</v>
      </c>
      <c r="AK80" s="30" t="s">
        <v>262</v>
      </c>
      <c r="AL80" s="12" t="s">
        <v>98</v>
      </c>
      <c r="AM80" s="49" t="s">
        <v>99</v>
      </c>
      <c r="AN80" s="49" t="s">
        <v>100</v>
      </c>
      <c r="AO80" s="48" t="s">
        <v>101</v>
      </c>
      <c r="AP80" s="12" t="s">
        <v>100</v>
      </c>
    </row>
    <row r="81" spans="1:42" s="30" customFormat="1" x14ac:dyDescent="0.25">
      <c r="A81" s="6" t="s">
        <v>156</v>
      </c>
      <c r="B81" s="70" t="s">
        <v>366</v>
      </c>
      <c r="C81" s="13" t="s">
        <v>75</v>
      </c>
      <c r="D81" s="9" t="s">
        <v>105</v>
      </c>
      <c r="E81" s="6" t="s">
        <v>293</v>
      </c>
      <c r="F81" s="6">
        <v>1</v>
      </c>
      <c r="G81" s="6">
        <v>100</v>
      </c>
      <c r="H81" s="25" t="s">
        <v>11</v>
      </c>
      <c r="I81" s="25" t="s">
        <v>45</v>
      </c>
      <c r="J81" s="25"/>
      <c r="K81" s="25"/>
      <c r="L81" s="8">
        <v>31</v>
      </c>
      <c r="M81" s="8">
        <v>7</v>
      </c>
      <c r="N81" s="8">
        <v>35</v>
      </c>
      <c r="O81" s="8" t="s">
        <v>374</v>
      </c>
      <c r="P81" s="8">
        <v>5</v>
      </c>
      <c r="Q81" s="6">
        <v>8</v>
      </c>
      <c r="R81" s="6" t="s">
        <v>50</v>
      </c>
      <c r="S81" s="6" t="s">
        <v>352</v>
      </c>
      <c r="T81" s="24">
        <v>135</v>
      </c>
      <c r="U81" s="24">
        <f t="shared" si="1"/>
        <v>270</v>
      </c>
      <c r="V81" s="4" t="s">
        <v>47</v>
      </c>
      <c r="W81" s="27" t="s">
        <v>70</v>
      </c>
      <c r="X81" s="28">
        <v>5</v>
      </c>
      <c r="Z81" s="28">
        <v>0.75</v>
      </c>
      <c r="AA81" s="24">
        <v>7</v>
      </c>
      <c r="AB81" s="28">
        <v>5.5</v>
      </c>
      <c r="AC81" s="22" t="s">
        <v>79</v>
      </c>
      <c r="AD81" s="29" t="s">
        <v>193</v>
      </c>
      <c r="AE81" s="29" t="s">
        <v>68</v>
      </c>
      <c r="AF81" s="30" t="str">
        <f>A81&amp;""&amp;AE81</f>
        <v>1257-08 S5-MP.jpg</v>
      </c>
      <c r="AG81" s="30" t="s">
        <v>323</v>
      </c>
      <c r="AH81" s="30" t="s">
        <v>78</v>
      </c>
      <c r="AI81" s="30" t="s">
        <v>360</v>
      </c>
      <c r="AJ81" s="30" t="s">
        <v>234</v>
      </c>
      <c r="AK81" s="30" t="s">
        <v>262</v>
      </c>
      <c r="AL81" s="12" t="s">
        <v>98</v>
      </c>
      <c r="AM81" s="49" t="s">
        <v>99</v>
      </c>
      <c r="AN81" s="49" t="s">
        <v>100</v>
      </c>
      <c r="AO81" s="48" t="s">
        <v>101</v>
      </c>
      <c r="AP81" s="12" t="s">
        <v>100</v>
      </c>
    </row>
    <row r="82" spans="1:42" s="30" customFormat="1" x14ac:dyDescent="0.25">
      <c r="A82" s="6" t="s">
        <v>157</v>
      </c>
      <c r="B82" s="70" t="s">
        <v>366</v>
      </c>
      <c r="C82" s="13" t="s">
        <v>86</v>
      </c>
      <c r="D82" s="9" t="s">
        <v>105</v>
      </c>
      <c r="E82" s="6" t="s">
        <v>293</v>
      </c>
      <c r="F82" s="6">
        <v>1</v>
      </c>
      <c r="G82" s="6">
        <v>100</v>
      </c>
      <c r="H82" s="25" t="s">
        <v>11</v>
      </c>
      <c r="I82" s="25" t="s">
        <v>45</v>
      </c>
      <c r="J82" s="25"/>
      <c r="K82" s="25"/>
      <c r="L82" s="8">
        <v>31</v>
      </c>
      <c r="M82" s="8">
        <v>7</v>
      </c>
      <c r="N82" s="8">
        <v>35</v>
      </c>
      <c r="O82" s="8" t="s">
        <v>374</v>
      </c>
      <c r="P82" s="8">
        <v>5</v>
      </c>
      <c r="Q82" s="6">
        <v>8</v>
      </c>
      <c r="R82" s="6" t="s">
        <v>50</v>
      </c>
      <c r="S82" s="6" t="s">
        <v>352</v>
      </c>
      <c r="T82" s="24">
        <v>135</v>
      </c>
      <c r="U82" s="24">
        <f t="shared" si="1"/>
        <v>270</v>
      </c>
      <c r="V82" s="4" t="s">
        <v>47</v>
      </c>
      <c r="W82" s="27" t="s">
        <v>70</v>
      </c>
      <c r="X82" s="28">
        <v>5</v>
      </c>
      <c r="Z82" s="28">
        <v>0.75</v>
      </c>
      <c r="AA82" s="24">
        <v>7</v>
      </c>
      <c r="AB82" s="28">
        <v>5.5</v>
      </c>
      <c r="AC82" s="22" t="s">
        <v>79</v>
      </c>
      <c r="AD82" s="29" t="s">
        <v>193</v>
      </c>
      <c r="AE82" s="29" t="s">
        <v>68</v>
      </c>
      <c r="AF82" s="30" t="str">
        <f>A82&amp;""&amp;AE82</f>
        <v>1257-10 S5-MP.jpg</v>
      </c>
      <c r="AG82" s="30" t="s">
        <v>323</v>
      </c>
      <c r="AH82" s="30" t="s">
        <v>78</v>
      </c>
      <c r="AI82" s="30" t="s">
        <v>360</v>
      </c>
      <c r="AJ82" s="30" t="s">
        <v>234</v>
      </c>
      <c r="AK82" s="30" t="s">
        <v>262</v>
      </c>
      <c r="AL82" s="12" t="s">
        <v>98</v>
      </c>
      <c r="AM82" s="49" t="s">
        <v>99</v>
      </c>
      <c r="AN82" s="49" t="s">
        <v>100</v>
      </c>
      <c r="AO82" s="48" t="s">
        <v>101</v>
      </c>
      <c r="AP82" s="12" t="s">
        <v>100</v>
      </c>
    </row>
    <row r="83" spans="1:42" s="30" customFormat="1" x14ac:dyDescent="0.25">
      <c r="A83" s="6" t="s">
        <v>158</v>
      </c>
      <c r="B83" s="70" t="s">
        <v>366</v>
      </c>
      <c r="C83" s="13" t="s">
        <v>26</v>
      </c>
      <c r="D83" s="9" t="s">
        <v>105</v>
      </c>
      <c r="E83" s="6" t="s">
        <v>293</v>
      </c>
      <c r="F83" s="6">
        <v>1</v>
      </c>
      <c r="G83" s="6">
        <v>100</v>
      </c>
      <c r="H83" s="25" t="s">
        <v>11</v>
      </c>
      <c r="I83" s="25" t="s">
        <v>45</v>
      </c>
      <c r="J83" s="25"/>
      <c r="K83" s="25"/>
      <c r="L83" s="8">
        <v>31</v>
      </c>
      <c r="M83" s="8">
        <v>7</v>
      </c>
      <c r="N83" s="8">
        <v>35</v>
      </c>
      <c r="O83" s="8" t="s">
        <v>374</v>
      </c>
      <c r="P83" s="8">
        <v>5</v>
      </c>
      <c r="Q83" s="6">
        <v>8</v>
      </c>
      <c r="R83" s="6" t="s">
        <v>50</v>
      </c>
      <c r="S83" s="6" t="s">
        <v>352</v>
      </c>
      <c r="T83" s="24">
        <v>135</v>
      </c>
      <c r="U83" s="24">
        <f t="shared" si="1"/>
        <v>270</v>
      </c>
      <c r="V83" s="4" t="s">
        <v>47</v>
      </c>
      <c r="W83" s="27" t="s">
        <v>70</v>
      </c>
      <c r="X83" s="28">
        <v>5</v>
      </c>
      <c r="Z83" s="28">
        <v>0.75</v>
      </c>
      <c r="AA83" s="24">
        <v>7</v>
      </c>
      <c r="AB83" s="28">
        <v>5.5</v>
      </c>
      <c r="AC83" s="22" t="s">
        <v>79</v>
      </c>
      <c r="AD83" s="29" t="s">
        <v>193</v>
      </c>
      <c r="AE83" s="29" t="s">
        <v>68</v>
      </c>
      <c r="AF83" s="30" t="str">
        <f>A83&amp;""&amp;AE83</f>
        <v>1257-15 S5-MP.jpg</v>
      </c>
      <c r="AG83" s="30" t="s">
        <v>323</v>
      </c>
      <c r="AH83" s="30" t="s">
        <v>78</v>
      </c>
      <c r="AI83" s="30" t="s">
        <v>360</v>
      </c>
      <c r="AJ83" s="30" t="s">
        <v>234</v>
      </c>
      <c r="AK83" s="30" t="s">
        <v>262</v>
      </c>
      <c r="AL83" s="12" t="s">
        <v>98</v>
      </c>
      <c r="AM83" s="49" t="s">
        <v>99</v>
      </c>
      <c r="AN83" s="49" t="s">
        <v>100</v>
      </c>
      <c r="AO83" s="48" t="s">
        <v>101</v>
      </c>
      <c r="AP83" s="12" t="s">
        <v>100</v>
      </c>
    </row>
    <row r="84" spans="1:42" s="30" customFormat="1" x14ac:dyDescent="0.25">
      <c r="A84" s="6" t="s">
        <v>159</v>
      </c>
      <c r="B84" s="70" t="s">
        <v>367</v>
      </c>
      <c r="C84" s="13" t="s">
        <v>75</v>
      </c>
      <c r="D84" s="9" t="s">
        <v>105</v>
      </c>
      <c r="E84" s="6" t="s">
        <v>293</v>
      </c>
      <c r="F84" s="6">
        <v>1</v>
      </c>
      <c r="G84" s="6">
        <v>100</v>
      </c>
      <c r="H84" s="25" t="s">
        <v>11</v>
      </c>
      <c r="I84" s="25" t="s">
        <v>45</v>
      </c>
      <c r="J84" s="25"/>
      <c r="K84" s="25"/>
      <c r="L84" s="8">
        <v>30.75</v>
      </c>
      <c r="M84" s="8">
        <v>5</v>
      </c>
      <c r="N84" s="8">
        <v>34.75</v>
      </c>
      <c r="O84" s="8" t="s">
        <v>374</v>
      </c>
      <c r="P84" s="8">
        <v>5</v>
      </c>
      <c r="Q84" s="6">
        <v>8</v>
      </c>
      <c r="R84" s="6" t="s">
        <v>50</v>
      </c>
      <c r="S84" s="6" t="s">
        <v>352</v>
      </c>
      <c r="T84" s="24">
        <v>115</v>
      </c>
      <c r="U84" s="24">
        <f t="shared" si="1"/>
        <v>230</v>
      </c>
      <c r="V84" s="4" t="s">
        <v>47</v>
      </c>
      <c r="W84" s="27" t="s">
        <v>70</v>
      </c>
      <c r="X84" s="28">
        <v>5</v>
      </c>
      <c r="Z84" s="28">
        <v>0.75</v>
      </c>
      <c r="AA84" s="24">
        <v>4</v>
      </c>
      <c r="AB84" s="28">
        <v>5.25</v>
      </c>
      <c r="AC84" s="22" t="s">
        <v>79</v>
      </c>
      <c r="AD84" s="29" t="s">
        <v>191</v>
      </c>
      <c r="AE84" s="29" t="s">
        <v>68</v>
      </c>
      <c r="AF84" s="30" t="str">
        <f>A84&amp;""&amp;AE84</f>
        <v>1257-08 S9.jpg</v>
      </c>
      <c r="AG84" s="30" t="s">
        <v>323</v>
      </c>
      <c r="AH84" s="30" t="s">
        <v>78</v>
      </c>
      <c r="AI84" s="30" t="s">
        <v>360</v>
      </c>
      <c r="AJ84" s="30" t="s">
        <v>234</v>
      </c>
      <c r="AK84" s="30" t="s">
        <v>262</v>
      </c>
      <c r="AL84" s="12" t="s">
        <v>98</v>
      </c>
      <c r="AM84" s="49" t="s">
        <v>99</v>
      </c>
      <c r="AN84" s="49" t="s">
        <v>100</v>
      </c>
      <c r="AO84" s="48" t="s">
        <v>101</v>
      </c>
      <c r="AP84" s="12" t="s">
        <v>100</v>
      </c>
    </row>
    <row r="85" spans="1:42" s="30" customFormat="1" x14ac:dyDescent="0.25">
      <c r="A85" s="6" t="s">
        <v>160</v>
      </c>
      <c r="B85" s="70" t="s">
        <v>367</v>
      </c>
      <c r="C85" s="13" t="s">
        <v>86</v>
      </c>
      <c r="D85" s="9" t="s">
        <v>105</v>
      </c>
      <c r="E85" s="6" t="s">
        <v>293</v>
      </c>
      <c r="F85" s="6">
        <v>1</v>
      </c>
      <c r="G85" s="6">
        <v>100</v>
      </c>
      <c r="H85" s="25" t="s">
        <v>11</v>
      </c>
      <c r="I85" s="25" t="s">
        <v>45</v>
      </c>
      <c r="J85" s="25"/>
      <c r="K85" s="25"/>
      <c r="L85" s="8">
        <v>30.75</v>
      </c>
      <c r="M85" s="8">
        <v>5</v>
      </c>
      <c r="N85" s="8">
        <v>34.75</v>
      </c>
      <c r="O85" s="8" t="s">
        <v>374</v>
      </c>
      <c r="P85" s="8">
        <v>5</v>
      </c>
      <c r="Q85" s="6">
        <v>8</v>
      </c>
      <c r="R85" s="6" t="s">
        <v>50</v>
      </c>
      <c r="S85" s="6" t="s">
        <v>352</v>
      </c>
      <c r="T85" s="24">
        <v>115</v>
      </c>
      <c r="U85" s="24">
        <f t="shared" si="1"/>
        <v>230</v>
      </c>
      <c r="V85" s="4" t="s">
        <v>47</v>
      </c>
      <c r="W85" s="27" t="s">
        <v>70</v>
      </c>
      <c r="X85" s="28">
        <v>5</v>
      </c>
      <c r="Z85" s="28">
        <v>0.75</v>
      </c>
      <c r="AA85" s="24">
        <v>4</v>
      </c>
      <c r="AB85" s="28">
        <v>5.25</v>
      </c>
      <c r="AC85" s="22" t="s">
        <v>79</v>
      </c>
      <c r="AD85" s="29" t="s">
        <v>191</v>
      </c>
      <c r="AE85" s="29" t="s">
        <v>68</v>
      </c>
      <c r="AF85" s="30" t="str">
        <f>A85&amp;""&amp;AE85</f>
        <v>1257-10 S9.jpg</v>
      </c>
      <c r="AG85" s="30" t="s">
        <v>323</v>
      </c>
      <c r="AH85" s="30" t="s">
        <v>78</v>
      </c>
      <c r="AI85" s="30" t="s">
        <v>360</v>
      </c>
      <c r="AJ85" s="30" t="s">
        <v>234</v>
      </c>
      <c r="AK85" s="30" t="s">
        <v>262</v>
      </c>
      <c r="AL85" s="12" t="s">
        <v>98</v>
      </c>
      <c r="AM85" s="49" t="s">
        <v>99</v>
      </c>
      <c r="AN85" s="49" t="s">
        <v>100</v>
      </c>
      <c r="AO85" s="48" t="s">
        <v>101</v>
      </c>
      <c r="AP85" s="12" t="s">
        <v>100</v>
      </c>
    </row>
    <row r="86" spans="1:42" s="30" customFormat="1" x14ac:dyDescent="0.25">
      <c r="A86" s="6" t="s">
        <v>161</v>
      </c>
      <c r="B86" s="70" t="s">
        <v>367</v>
      </c>
      <c r="C86" s="13" t="s">
        <v>26</v>
      </c>
      <c r="D86" s="9" t="s">
        <v>105</v>
      </c>
      <c r="E86" s="6" t="s">
        <v>293</v>
      </c>
      <c r="F86" s="6">
        <v>1</v>
      </c>
      <c r="G86" s="6">
        <v>100</v>
      </c>
      <c r="H86" s="25" t="s">
        <v>11</v>
      </c>
      <c r="I86" s="25" t="s">
        <v>45</v>
      </c>
      <c r="J86" s="25"/>
      <c r="K86" s="25"/>
      <c r="L86" s="8">
        <v>30.75</v>
      </c>
      <c r="M86" s="8">
        <v>5</v>
      </c>
      <c r="N86" s="8">
        <v>34.75</v>
      </c>
      <c r="O86" s="8" t="s">
        <v>374</v>
      </c>
      <c r="P86" s="8">
        <v>5</v>
      </c>
      <c r="Q86" s="6">
        <v>8</v>
      </c>
      <c r="R86" s="6" t="s">
        <v>50</v>
      </c>
      <c r="S86" s="6" t="s">
        <v>352</v>
      </c>
      <c r="T86" s="24">
        <v>115</v>
      </c>
      <c r="U86" s="24">
        <f t="shared" si="1"/>
        <v>230</v>
      </c>
      <c r="V86" s="4" t="s">
        <v>47</v>
      </c>
      <c r="W86" s="27" t="s">
        <v>70</v>
      </c>
      <c r="X86" s="28">
        <v>5</v>
      </c>
      <c r="Z86" s="28">
        <v>0.75</v>
      </c>
      <c r="AA86" s="24">
        <v>4</v>
      </c>
      <c r="AB86" s="28">
        <v>5.25</v>
      </c>
      <c r="AC86" s="22" t="s">
        <v>79</v>
      </c>
      <c r="AD86" s="29" t="s">
        <v>191</v>
      </c>
      <c r="AE86" s="29" t="s">
        <v>68</v>
      </c>
      <c r="AF86" s="30" t="str">
        <f>A86&amp;""&amp;AE86</f>
        <v>1257-15 S9.jpg</v>
      </c>
      <c r="AG86" s="30" t="s">
        <v>323</v>
      </c>
      <c r="AH86" s="30" t="s">
        <v>78</v>
      </c>
      <c r="AI86" s="30" t="s">
        <v>360</v>
      </c>
      <c r="AJ86" s="30" t="s">
        <v>234</v>
      </c>
      <c r="AK86" s="30" t="s">
        <v>262</v>
      </c>
      <c r="AL86" s="12" t="s">
        <v>98</v>
      </c>
      <c r="AM86" s="49" t="s">
        <v>99</v>
      </c>
      <c r="AN86" s="49" t="s">
        <v>100</v>
      </c>
      <c r="AO86" s="48" t="s">
        <v>101</v>
      </c>
      <c r="AP86" s="12" t="s">
        <v>100</v>
      </c>
    </row>
    <row r="87" spans="1:42" s="30" customFormat="1" x14ac:dyDescent="0.25">
      <c r="A87" s="6" t="s">
        <v>162</v>
      </c>
      <c r="B87" s="70" t="s">
        <v>368</v>
      </c>
      <c r="C87" s="13" t="s">
        <v>75</v>
      </c>
      <c r="D87" s="9" t="s">
        <v>105</v>
      </c>
      <c r="E87" s="6" t="s">
        <v>293</v>
      </c>
      <c r="F87" s="6">
        <v>1</v>
      </c>
      <c r="G87" s="6">
        <v>100</v>
      </c>
      <c r="H87" s="25" t="s">
        <v>11</v>
      </c>
      <c r="I87" s="25" t="s">
        <v>45</v>
      </c>
      <c r="J87" s="25"/>
      <c r="K87" s="25"/>
      <c r="L87" s="8">
        <v>32</v>
      </c>
      <c r="M87" s="8">
        <v>5</v>
      </c>
      <c r="N87" s="8">
        <v>36</v>
      </c>
      <c r="O87" s="8" t="s">
        <v>374</v>
      </c>
      <c r="P87" s="8">
        <v>5</v>
      </c>
      <c r="Q87" s="6">
        <v>8</v>
      </c>
      <c r="R87" s="6" t="s">
        <v>50</v>
      </c>
      <c r="S87" s="6" t="s">
        <v>352</v>
      </c>
      <c r="T87" s="24">
        <v>115</v>
      </c>
      <c r="U87" s="24">
        <f t="shared" si="1"/>
        <v>230</v>
      </c>
      <c r="V87" s="4" t="s">
        <v>47</v>
      </c>
      <c r="W87" s="27" t="s">
        <v>70</v>
      </c>
      <c r="X87" s="28">
        <v>5</v>
      </c>
      <c r="Z87" s="28">
        <v>0.75</v>
      </c>
      <c r="AA87" s="24">
        <v>4.75</v>
      </c>
      <c r="AB87" s="28">
        <v>6.5</v>
      </c>
      <c r="AC87" s="22" t="s">
        <v>79</v>
      </c>
      <c r="AD87" s="29" t="s">
        <v>191</v>
      </c>
      <c r="AE87" s="29" t="s">
        <v>68</v>
      </c>
      <c r="AF87" s="30" t="str">
        <f>A87&amp;""&amp;AE87</f>
        <v>1257-08 S10.jpg</v>
      </c>
      <c r="AG87" s="30" t="s">
        <v>323</v>
      </c>
      <c r="AH87" s="30" t="s">
        <v>78</v>
      </c>
      <c r="AI87" s="30" t="s">
        <v>360</v>
      </c>
      <c r="AJ87" s="30" t="s">
        <v>234</v>
      </c>
      <c r="AK87" s="30" t="s">
        <v>262</v>
      </c>
      <c r="AL87" s="12" t="s">
        <v>98</v>
      </c>
      <c r="AM87" s="49" t="s">
        <v>99</v>
      </c>
      <c r="AN87" s="49" t="s">
        <v>100</v>
      </c>
      <c r="AO87" s="48" t="s">
        <v>101</v>
      </c>
      <c r="AP87" s="12" t="s">
        <v>100</v>
      </c>
    </row>
    <row r="88" spans="1:42" s="30" customFormat="1" x14ac:dyDescent="0.25">
      <c r="A88" s="6" t="s">
        <v>163</v>
      </c>
      <c r="B88" s="70" t="s">
        <v>368</v>
      </c>
      <c r="C88" s="13" t="s">
        <v>86</v>
      </c>
      <c r="D88" s="9" t="s">
        <v>105</v>
      </c>
      <c r="E88" s="6" t="s">
        <v>293</v>
      </c>
      <c r="F88" s="6">
        <v>1</v>
      </c>
      <c r="G88" s="6">
        <v>100</v>
      </c>
      <c r="H88" s="25" t="s">
        <v>11</v>
      </c>
      <c r="I88" s="25" t="s">
        <v>45</v>
      </c>
      <c r="J88" s="25"/>
      <c r="K88" s="25"/>
      <c r="L88" s="8">
        <v>32</v>
      </c>
      <c r="M88" s="8">
        <v>5</v>
      </c>
      <c r="N88" s="8">
        <v>36</v>
      </c>
      <c r="O88" s="8" t="s">
        <v>374</v>
      </c>
      <c r="P88" s="8">
        <v>5</v>
      </c>
      <c r="Q88" s="6">
        <v>8</v>
      </c>
      <c r="R88" s="6" t="s">
        <v>50</v>
      </c>
      <c r="S88" s="6" t="s">
        <v>352</v>
      </c>
      <c r="T88" s="24">
        <v>115</v>
      </c>
      <c r="U88" s="24">
        <f t="shared" si="1"/>
        <v>230</v>
      </c>
      <c r="V88" s="4" t="s">
        <v>47</v>
      </c>
      <c r="W88" s="27" t="s">
        <v>70</v>
      </c>
      <c r="X88" s="28">
        <v>5</v>
      </c>
      <c r="Z88" s="28">
        <v>0.75</v>
      </c>
      <c r="AA88" s="24">
        <v>4.75</v>
      </c>
      <c r="AB88" s="28">
        <v>6.5</v>
      </c>
      <c r="AC88" s="22" t="s">
        <v>79</v>
      </c>
      <c r="AD88" s="29" t="s">
        <v>191</v>
      </c>
      <c r="AE88" s="29" t="s">
        <v>68</v>
      </c>
      <c r="AF88" s="30" t="str">
        <f>A88&amp;""&amp;AE88</f>
        <v>1257-10 S10.jpg</v>
      </c>
      <c r="AG88" s="30" t="s">
        <v>323</v>
      </c>
      <c r="AH88" s="30" t="s">
        <v>78</v>
      </c>
      <c r="AI88" s="30" t="s">
        <v>360</v>
      </c>
      <c r="AJ88" s="30" t="s">
        <v>234</v>
      </c>
      <c r="AK88" s="30" t="s">
        <v>262</v>
      </c>
      <c r="AL88" s="12" t="s">
        <v>98</v>
      </c>
      <c r="AM88" s="49" t="s">
        <v>99</v>
      </c>
      <c r="AN88" s="49" t="s">
        <v>100</v>
      </c>
      <c r="AO88" s="48" t="s">
        <v>101</v>
      </c>
      <c r="AP88" s="12" t="s">
        <v>100</v>
      </c>
    </row>
    <row r="89" spans="1:42" s="30" customFormat="1" x14ac:dyDescent="0.25">
      <c r="A89" s="6" t="s">
        <v>164</v>
      </c>
      <c r="B89" s="70" t="s">
        <v>368</v>
      </c>
      <c r="C89" s="13" t="s">
        <v>26</v>
      </c>
      <c r="D89" s="9" t="s">
        <v>105</v>
      </c>
      <c r="E89" s="6" t="s">
        <v>293</v>
      </c>
      <c r="F89" s="6">
        <v>1</v>
      </c>
      <c r="G89" s="6">
        <v>100</v>
      </c>
      <c r="H89" s="25" t="s">
        <v>11</v>
      </c>
      <c r="I89" s="25" t="s">
        <v>45</v>
      </c>
      <c r="J89" s="25"/>
      <c r="K89" s="25"/>
      <c r="L89" s="8">
        <v>32</v>
      </c>
      <c r="M89" s="8">
        <v>5</v>
      </c>
      <c r="N89" s="8">
        <v>36</v>
      </c>
      <c r="O89" s="8" t="s">
        <v>374</v>
      </c>
      <c r="P89" s="8">
        <v>5</v>
      </c>
      <c r="Q89" s="6">
        <v>8</v>
      </c>
      <c r="R89" s="6" t="s">
        <v>50</v>
      </c>
      <c r="S89" s="6" t="s">
        <v>352</v>
      </c>
      <c r="T89" s="24">
        <v>115</v>
      </c>
      <c r="U89" s="24">
        <f t="shared" si="1"/>
        <v>230</v>
      </c>
      <c r="V89" s="4" t="s">
        <v>47</v>
      </c>
      <c r="W89" s="27" t="s">
        <v>70</v>
      </c>
      <c r="X89" s="28">
        <v>5</v>
      </c>
      <c r="Z89" s="28">
        <v>0.75</v>
      </c>
      <c r="AA89" s="24">
        <v>4.75</v>
      </c>
      <c r="AB89" s="28">
        <v>6.5</v>
      </c>
      <c r="AC89" s="22" t="s">
        <v>79</v>
      </c>
      <c r="AD89" s="29" t="s">
        <v>191</v>
      </c>
      <c r="AE89" s="29" t="s">
        <v>68</v>
      </c>
      <c r="AF89" s="30" t="str">
        <f>A89&amp;""&amp;AE89</f>
        <v>1257-15 S10.jpg</v>
      </c>
      <c r="AG89" s="30" t="s">
        <v>323</v>
      </c>
      <c r="AH89" s="30" t="s">
        <v>78</v>
      </c>
      <c r="AI89" s="30" t="s">
        <v>360</v>
      </c>
      <c r="AJ89" s="30" t="s">
        <v>234</v>
      </c>
      <c r="AK89" s="30" t="s">
        <v>262</v>
      </c>
      <c r="AL89" s="12" t="s">
        <v>98</v>
      </c>
      <c r="AM89" s="49" t="s">
        <v>99</v>
      </c>
      <c r="AN89" s="49" t="s">
        <v>100</v>
      </c>
      <c r="AO89" s="48" t="s">
        <v>101</v>
      </c>
      <c r="AP89" s="12" t="s">
        <v>100</v>
      </c>
    </row>
    <row r="90" spans="1:42" s="30" customFormat="1" x14ac:dyDescent="0.25">
      <c r="A90" s="6" t="s">
        <v>237</v>
      </c>
      <c r="B90" s="70" t="s">
        <v>369</v>
      </c>
      <c r="C90" s="13" t="s">
        <v>75</v>
      </c>
      <c r="D90" s="9" t="s">
        <v>105</v>
      </c>
      <c r="E90" s="6" t="s">
        <v>293</v>
      </c>
      <c r="F90" s="6">
        <v>1</v>
      </c>
      <c r="G90" s="6">
        <v>100</v>
      </c>
      <c r="H90" s="25" t="s">
        <v>11</v>
      </c>
      <c r="I90" s="25" t="s">
        <v>45</v>
      </c>
      <c r="J90" s="25"/>
      <c r="K90" s="25"/>
      <c r="L90" s="8">
        <v>31</v>
      </c>
      <c r="M90" s="8">
        <v>7</v>
      </c>
      <c r="N90" s="8">
        <v>35</v>
      </c>
      <c r="O90" s="8" t="s">
        <v>374</v>
      </c>
      <c r="P90" s="8">
        <v>5</v>
      </c>
      <c r="Q90" s="6">
        <v>8</v>
      </c>
      <c r="R90" s="6" t="s">
        <v>50</v>
      </c>
      <c r="S90" s="6" t="s">
        <v>352</v>
      </c>
      <c r="T90" s="24">
        <v>130</v>
      </c>
      <c r="U90" s="24">
        <f t="shared" si="1"/>
        <v>260</v>
      </c>
      <c r="V90" s="4" t="s">
        <v>47</v>
      </c>
      <c r="W90" s="27" t="s">
        <v>70</v>
      </c>
      <c r="X90" s="28">
        <v>5</v>
      </c>
      <c r="Z90" s="28">
        <v>0.75</v>
      </c>
      <c r="AA90" s="24">
        <v>7</v>
      </c>
      <c r="AB90" s="28">
        <v>5.5</v>
      </c>
      <c r="AC90" s="22" t="s">
        <v>79</v>
      </c>
      <c r="AD90" s="29" t="s">
        <v>191</v>
      </c>
      <c r="AE90" s="29" t="s">
        <v>68</v>
      </c>
      <c r="AF90" s="30" t="str">
        <f>A90&amp;""&amp;AE90</f>
        <v>1257-08 S14.jpg</v>
      </c>
      <c r="AG90" s="30" t="s">
        <v>323</v>
      </c>
      <c r="AH90" s="30" t="s">
        <v>78</v>
      </c>
      <c r="AI90" s="30" t="s">
        <v>360</v>
      </c>
      <c r="AJ90" s="30" t="s">
        <v>234</v>
      </c>
      <c r="AK90" s="30" t="s">
        <v>262</v>
      </c>
      <c r="AL90" s="12" t="s">
        <v>98</v>
      </c>
      <c r="AM90" s="49" t="s">
        <v>99</v>
      </c>
      <c r="AN90" s="49" t="s">
        <v>100</v>
      </c>
      <c r="AO90" s="48" t="s">
        <v>101</v>
      </c>
      <c r="AP90" s="12" t="s">
        <v>100</v>
      </c>
    </row>
    <row r="91" spans="1:42" s="30" customFormat="1" x14ac:dyDescent="0.25">
      <c r="A91" s="6" t="s">
        <v>238</v>
      </c>
      <c r="B91" s="70" t="s">
        <v>369</v>
      </c>
      <c r="C91" s="13" t="s">
        <v>86</v>
      </c>
      <c r="D91" s="9" t="s">
        <v>105</v>
      </c>
      <c r="E91" s="6" t="s">
        <v>293</v>
      </c>
      <c r="F91" s="6">
        <v>1</v>
      </c>
      <c r="G91" s="6">
        <v>100</v>
      </c>
      <c r="H91" s="25" t="s">
        <v>11</v>
      </c>
      <c r="I91" s="25" t="s">
        <v>45</v>
      </c>
      <c r="J91" s="25"/>
      <c r="K91" s="25"/>
      <c r="L91" s="8">
        <v>31</v>
      </c>
      <c r="M91" s="8">
        <v>7</v>
      </c>
      <c r="N91" s="8">
        <v>35</v>
      </c>
      <c r="O91" s="8" t="s">
        <v>374</v>
      </c>
      <c r="P91" s="8">
        <v>5</v>
      </c>
      <c r="Q91" s="6">
        <v>8</v>
      </c>
      <c r="R91" s="6" t="s">
        <v>50</v>
      </c>
      <c r="S91" s="6" t="s">
        <v>352</v>
      </c>
      <c r="T91" s="24">
        <v>130</v>
      </c>
      <c r="U91" s="24">
        <f t="shared" si="1"/>
        <v>260</v>
      </c>
      <c r="V91" s="4" t="s">
        <v>47</v>
      </c>
      <c r="W91" s="27" t="s">
        <v>70</v>
      </c>
      <c r="X91" s="28">
        <v>5</v>
      </c>
      <c r="Z91" s="28">
        <v>0.75</v>
      </c>
      <c r="AA91" s="24">
        <v>7</v>
      </c>
      <c r="AB91" s="28">
        <v>5.5</v>
      </c>
      <c r="AC91" s="22" t="s">
        <v>79</v>
      </c>
      <c r="AD91" s="29" t="s">
        <v>191</v>
      </c>
      <c r="AE91" s="29" t="s">
        <v>68</v>
      </c>
      <c r="AF91" s="30" t="str">
        <f>A91&amp;""&amp;AE91</f>
        <v>1257-10 S14.jpg</v>
      </c>
      <c r="AG91" s="30" t="s">
        <v>323</v>
      </c>
      <c r="AH91" s="30" t="s">
        <v>78</v>
      </c>
      <c r="AI91" s="30" t="s">
        <v>360</v>
      </c>
      <c r="AJ91" s="30" t="s">
        <v>234</v>
      </c>
      <c r="AK91" s="30" t="s">
        <v>262</v>
      </c>
      <c r="AL91" s="12" t="s">
        <v>98</v>
      </c>
      <c r="AM91" s="49" t="s">
        <v>99</v>
      </c>
      <c r="AN91" s="49" t="s">
        <v>100</v>
      </c>
      <c r="AO91" s="48" t="s">
        <v>101</v>
      </c>
      <c r="AP91" s="12" t="s">
        <v>100</v>
      </c>
    </row>
    <row r="92" spans="1:42" s="30" customFormat="1" x14ac:dyDescent="0.25">
      <c r="A92" s="6" t="s">
        <v>239</v>
      </c>
      <c r="B92" s="70" t="s">
        <v>369</v>
      </c>
      <c r="C92" s="13" t="s">
        <v>26</v>
      </c>
      <c r="D92" s="9" t="s">
        <v>105</v>
      </c>
      <c r="E92" s="6" t="s">
        <v>293</v>
      </c>
      <c r="F92" s="6">
        <v>1</v>
      </c>
      <c r="G92" s="6">
        <v>100</v>
      </c>
      <c r="H92" s="25" t="s">
        <v>11</v>
      </c>
      <c r="I92" s="25" t="s">
        <v>45</v>
      </c>
      <c r="J92" s="25"/>
      <c r="K92" s="25"/>
      <c r="L92" s="8">
        <v>31</v>
      </c>
      <c r="M92" s="8">
        <v>7</v>
      </c>
      <c r="N92" s="8">
        <v>35</v>
      </c>
      <c r="O92" s="8" t="s">
        <v>374</v>
      </c>
      <c r="P92" s="8">
        <v>5</v>
      </c>
      <c r="Q92" s="6">
        <v>8</v>
      </c>
      <c r="R92" s="6" t="s">
        <v>50</v>
      </c>
      <c r="S92" s="6" t="s">
        <v>352</v>
      </c>
      <c r="T92" s="24">
        <v>130</v>
      </c>
      <c r="U92" s="24">
        <f t="shared" si="1"/>
        <v>260</v>
      </c>
      <c r="V92" s="4" t="s">
        <v>47</v>
      </c>
      <c r="W92" s="27" t="s">
        <v>70</v>
      </c>
      <c r="X92" s="28">
        <v>5</v>
      </c>
      <c r="Z92" s="28">
        <v>0.75</v>
      </c>
      <c r="AA92" s="24">
        <v>7</v>
      </c>
      <c r="AB92" s="28">
        <v>5.5</v>
      </c>
      <c r="AC92" s="22" t="s">
        <v>79</v>
      </c>
      <c r="AD92" s="29" t="s">
        <v>191</v>
      </c>
      <c r="AE92" s="29" t="s">
        <v>68</v>
      </c>
      <c r="AF92" s="30" t="str">
        <f>A92&amp;""&amp;AE92</f>
        <v>1257-15 S14.jpg</v>
      </c>
      <c r="AG92" s="30" t="s">
        <v>323</v>
      </c>
      <c r="AH92" s="30" t="s">
        <v>78</v>
      </c>
      <c r="AI92" s="30" t="s">
        <v>360</v>
      </c>
      <c r="AJ92" s="30" t="s">
        <v>234</v>
      </c>
      <c r="AK92" s="30" t="s">
        <v>262</v>
      </c>
      <c r="AL92" s="12" t="s">
        <v>98</v>
      </c>
      <c r="AM92" s="49" t="s">
        <v>99</v>
      </c>
      <c r="AN92" s="49" t="s">
        <v>100</v>
      </c>
      <c r="AO92" s="48" t="s">
        <v>101</v>
      </c>
      <c r="AP92" s="12" t="s">
        <v>100</v>
      </c>
    </row>
    <row r="93" spans="1:42" s="30" customFormat="1" x14ac:dyDescent="0.25">
      <c r="A93" s="6" t="s">
        <v>276</v>
      </c>
      <c r="B93" s="70" t="s">
        <v>370</v>
      </c>
      <c r="C93" s="13" t="s">
        <v>75</v>
      </c>
      <c r="D93" s="9" t="s">
        <v>105</v>
      </c>
      <c r="E93" s="6" t="s">
        <v>293</v>
      </c>
      <c r="F93" s="6">
        <v>1</v>
      </c>
      <c r="G93" s="6">
        <v>100</v>
      </c>
      <c r="H93" s="25" t="s">
        <v>11</v>
      </c>
      <c r="I93" s="25" t="s">
        <v>45</v>
      </c>
      <c r="J93" s="25"/>
      <c r="K93" s="25"/>
      <c r="L93" s="8">
        <v>29.5</v>
      </c>
      <c r="M93" s="8">
        <v>5</v>
      </c>
      <c r="N93" s="8">
        <v>33</v>
      </c>
      <c r="O93" s="8" t="s">
        <v>261</v>
      </c>
      <c r="P93" s="8">
        <v>5</v>
      </c>
      <c r="Q93" s="6">
        <v>7</v>
      </c>
      <c r="R93" s="6" t="s">
        <v>50</v>
      </c>
      <c r="S93" s="6" t="s">
        <v>351</v>
      </c>
      <c r="T93" s="24">
        <v>128</v>
      </c>
      <c r="U93" s="24">
        <f t="shared" si="1"/>
        <v>256</v>
      </c>
      <c r="V93" s="4" t="s">
        <v>47</v>
      </c>
      <c r="W93" s="27" t="s">
        <v>70</v>
      </c>
      <c r="X93" s="28">
        <v>5</v>
      </c>
      <c r="Z93" s="28">
        <v>0.75</v>
      </c>
      <c r="AA93" s="24">
        <v>5</v>
      </c>
      <c r="AB93" s="28">
        <v>4.25</v>
      </c>
      <c r="AC93" s="22" t="s">
        <v>284</v>
      </c>
      <c r="AD93" s="29" t="s">
        <v>296</v>
      </c>
      <c r="AE93" s="29" t="s">
        <v>68</v>
      </c>
      <c r="AF93" s="30" t="str">
        <f>A93&amp;""&amp;AE93</f>
        <v>1257-08 M2.jpg</v>
      </c>
      <c r="AG93" s="30" t="s">
        <v>323</v>
      </c>
      <c r="AH93" s="30" t="s">
        <v>78</v>
      </c>
      <c r="AI93" s="30" t="s">
        <v>360</v>
      </c>
      <c r="AJ93" s="30" t="s">
        <v>234</v>
      </c>
      <c r="AK93" s="30" t="s">
        <v>262</v>
      </c>
      <c r="AL93" s="12" t="s">
        <v>98</v>
      </c>
      <c r="AM93" s="49" t="s">
        <v>99</v>
      </c>
      <c r="AN93" s="49" t="s">
        <v>100</v>
      </c>
      <c r="AO93" s="48"/>
      <c r="AP93" s="12"/>
    </row>
    <row r="94" spans="1:42" s="30" customFormat="1" x14ac:dyDescent="0.25">
      <c r="A94" s="6" t="s">
        <v>413</v>
      </c>
      <c r="B94" s="70" t="s">
        <v>370</v>
      </c>
      <c r="C94" s="13" t="s">
        <v>379</v>
      </c>
      <c r="D94" s="9" t="s">
        <v>105</v>
      </c>
      <c r="E94" s="6" t="s">
        <v>293</v>
      </c>
      <c r="F94" s="6">
        <v>1</v>
      </c>
      <c r="G94" s="6">
        <v>100</v>
      </c>
      <c r="H94" s="25" t="s">
        <v>11</v>
      </c>
      <c r="I94" s="25" t="s">
        <v>45</v>
      </c>
      <c r="J94" s="25"/>
      <c r="K94" s="25"/>
      <c r="L94" s="8">
        <v>29.5</v>
      </c>
      <c r="M94" s="8">
        <v>5</v>
      </c>
      <c r="N94" s="8">
        <v>33</v>
      </c>
      <c r="O94" s="8" t="s">
        <v>261</v>
      </c>
      <c r="P94" s="8">
        <v>5</v>
      </c>
      <c r="Q94" s="6">
        <v>7</v>
      </c>
      <c r="R94" s="6" t="s">
        <v>50</v>
      </c>
      <c r="S94" s="6" t="s">
        <v>351</v>
      </c>
      <c r="T94" s="24">
        <v>128</v>
      </c>
      <c r="U94" s="24">
        <f t="shared" ref="U94" si="2">T94*2</f>
        <v>256</v>
      </c>
      <c r="V94" s="4" t="s">
        <v>47</v>
      </c>
      <c r="W94" s="27" t="s">
        <v>70</v>
      </c>
      <c r="X94" s="28">
        <v>5</v>
      </c>
      <c r="Z94" s="28">
        <v>0.75</v>
      </c>
      <c r="AA94" s="24">
        <v>5</v>
      </c>
      <c r="AB94" s="28">
        <v>4.25</v>
      </c>
      <c r="AC94" s="22" t="s">
        <v>284</v>
      </c>
      <c r="AD94" s="29" t="s">
        <v>356</v>
      </c>
      <c r="AE94" s="29"/>
      <c r="AF94" s="30" t="s">
        <v>411</v>
      </c>
      <c r="AG94" s="30" t="s">
        <v>323</v>
      </c>
      <c r="AH94" s="30" t="s">
        <v>78</v>
      </c>
      <c r="AI94" s="30" t="s">
        <v>360</v>
      </c>
      <c r="AJ94" s="30" t="s">
        <v>234</v>
      </c>
      <c r="AK94" s="30" t="s">
        <v>262</v>
      </c>
      <c r="AL94" s="12" t="s">
        <v>98</v>
      </c>
      <c r="AM94" s="49" t="s">
        <v>99</v>
      </c>
      <c r="AN94" s="49" t="s">
        <v>100</v>
      </c>
      <c r="AO94" s="48"/>
      <c r="AP94" s="12"/>
    </row>
    <row r="95" spans="1:42" s="30" customFormat="1" x14ac:dyDescent="0.25">
      <c r="A95" s="6" t="s">
        <v>277</v>
      </c>
      <c r="B95" s="70" t="s">
        <v>371</v>
      </c>
      <c r="C95" s="13" t="s">
        <v>26</v>
      </c>
      <c r="D95" s="9" t="s">
        <v>105</v>
      </c>
      <c r="E95" s="6" t="s">
        <v>293</v>
      </c>
      <c r="F95" s="6">
        <v>1</v>
      </c>
      <c r="G95" s="6">
        <v>100</v>
      </c>
      <c r="H95" s="25" t="s">
        <v>11</v>
      </c>
      <c r="I95" s="25" t="s">
        <v>45</v>
      </c>
      <c r="J95" s="25"/>
      <c r="K95" s="25"/>
      <c r="L95" s="8">
        <v>29.5</v>
      </c>
      <c r="M95" s="8">
        <v>5</v>
      </c>
      <c r="N95" s="8">
        <v>33</v>
      </c>
      <c r="O95" s="8" t="s">
        <v>261</v>
      </c>
      <c r="P95" s="8">
        <v>5</v>
      </c>
      <c r="Q95" s="6">
        <v>7</v>
      </c>
      <c r="R95" s="6" t="s">
        <v>50</v>
      </c>
      <c r="S95" s="6" t="s">
        <v>351</v>
      </c>
      <c r="T95" s="24">
        <v>128</v>
      </c>
      <c r="U95" s="24">
        <f t="shared" si="1"/>
        <v>256</v>
      </c>
      <c r="V95" s="4" t="s">
        <v>47</v>
      </c>
      <c r="W95" s="27" t="s">
        <v>70</v>
      </c>
      <c r="X95" s="28">
        <v>5</v>
      </c>
      <c r="Z95" s="28">
        <v>0.75</v>
      </c>
      <c r="AA95" s="24">
        <v>5</v>
      </c>
      <c r="AB95" s="28">
        <v>4.25</v>
      </c>
      <c r="AC95" s="22" t="s">
        <v>284</v>
      </c>
      <c r="AD95" s="29" t="s">
        <v>296</v>
      </c>
      <c r="AE95" s="29" t="s">
        <v>68</v>
      </c>
      <c r="AF95" s="30" t="str">
        <f>A95&amp;""&amp;AE95</f>
        <v>1257-15 M2.jpg</v>
      </c>
      <c r="AG95" s="30" t="s">
        <v>323</v>
      </c>
      <c r="AH95" s="30" t="s">
        <v>78</v>
      </c>
      <c r="AI95" s="30" t="s">
        <v>360</v>
      </c>
      <c r="AJ95" s="30" t="s">
        <v>234</v>
      </c>
      <c r="AK95" s="30" t="s">
        <v>262</v>
      </c>
      <c r="AL95" s="12" t="s">
        <v>98</v>
      </c>
      <c r="AM95" s="49" t="s">
        <v>99</v>
      </c>
      <c r="AN95" s="49" t="s">
        <v>100</v>
      </c>
      <c r="AO95" s="48"/>
      <c r="AP95" s="12"/>
    </row>
    <row r="96" spans="1:42" s="30" customFormat="1" x14ac:dyDescent="0.25">
      <c r="A96" s="6" t="s">
        <v>278</v>
      </c>
      <c r="B96" s="70" t="s">
        <v>372</v>
      </c>
      <c r="C96" s="13" t="s">
        <v>75</v>
      </c>
      <c r="D96" s="9" t="s">
        <v>105</v>
      </c>
      <c r="E96" s="6" t="s">
        <v>293</v>
      </c>
      <c r="F96" s="6">
        <v>1</v>
      </c>
      <c r="G96" s="6">
        <v>100</v>
      </c>
      <c r="H96" s="25" t="s">
        <v>11</v>
      </c>
      <c r="I96" s="25" t="s">
        <v>45</v>
      </c>
      <c r="J96" s="25"/>
      <c r="K96" s="25"/>
      <c r="L96" s="8">
        <v>29</v>
      </c>
      <c r="M96" s="8">
        <v>8</v>
      </c>
      <c r="N96" s="8">
        <v>32.5</v>
      </c>
      <c r="O96" s="8" t="s">
        <v>261</v>
      </c>
      <c r="P96" s="8">
        <v>5</v>
      </c>
      <c r="Q96" s="6">
        <v>8</v>
      </c>
      <c r="R96" s="6" t="s">
        <v>50</v>
      </c>
      <c r="S96" s="6" t="s">
        <v>350</v>
      </c>
      <c r="T96" s="24">
        <v>132</v>
      </c>
      <c r="U96" s="24">
        <f t="shared" si="1"/>
        <v>264</v>
      </c>
      <c r="V96" s="4" t="s">
        <v>47</v>
      </c>
      <c r="W96" s="27" t="s">
        <v>70</v>
      </c>
      <c r="X96" s="28">
        <v>5</v>
      </c>
      <c r="Z96" s="28">
        <v>0.75</v>
      </c>
      <c r="AA96" s="24">
        <v>8</v>
      </c>
      <c r="AB96" s="28">
        <v>3.5</v>
      </c>
      <c r="AC96" s="22" t="s">
        <v>284</v>
      </c>
      <c r="AD96" s="29" t="s">
        <v>296</v>
      </c>
      <c r="AE96" s="29" t="s">
        <v>68</v>
      </c>
      <c r="AF96" s="30" t="str">
        <f>A96&amp;""&amp;AE96</f>
        <v>1257-08 M3.jpg</v>
      </c>
      <c r="AG96" s="30" t="s">
        <v>323</v>
      </c>
      <c r="AH96" s="30" t="s">
        <v>78</v>
      </c>
      <c r="AI96" s="30" t="s">
        <v>360</v>
      </c>
      <c r="AJ96" s="30" t="s">
        <v>234</v>
      </c>
      <c r="AK96" s="30" t="s">
        <v>262</v>
      </c>
      <c r="AL96" s="12" t="s">
        <v>98</v>
      </c>
      <c r="AM96" s="49" t="s">
        <v>99</v>
      </c>
      <c r="AN96" s="49" t="s">
        <v>100</v>
      </c>
      <c r="AO96" s="48"/>
      <c r="AP96" s="12"/>
    </row>
    <row r="97" spans="1:42" s="30" customFormat="1" x14ac:dyDescent="0.25">
      <c r="A97" s="6" t="s">
        <v>279</v>
      </c>
      <c r="B97" s="70" t="s">
        <v>372</v>
      </c>
      <c r="C97" s="13" t="s">
        <v>26</v>
      </c>
      <c r="D97" s="9" t="s">
        <v>105</v>
      </c>
      <c r="E97" s="6" t="s">
        <v>293</v>
      </c>
      <c r="F97" s="6">
        <v>1</v>
      </c>
      <c r="G97" s="6">
        <v>100</v>
      </c>
      <c r="H97" s="25" t="s">
        <v>11</v>
      </c>
      <c r="I97" s="25" t="s">
        <v>45</v>
      </c>
      <c r="J97" s="25"/>
      <c r="K97" s="25"/>
      <c r="L97" s="8">
        <v>29</v>
      </c>
      <c r="M97" s="8">
        <v>8</v>
      </c>
      <c r="N97" s="8">
        <v>32.5</v>
      </c>
      <c r="O97" s="8" t="s">
        <v>261</v>
      </c>
      <c r="P97" s="8">
        <v>5</v>
      </c>
      <c r="Q97" s="6">
        <v>8</v>
      </c>
      <c r="R97" s="6" t="s">
        <v>50</v>
      </c>
      <c r="S97" s="6" t="s">
        <v>350</v>
      </c>
      <c r="T97" s="24">
        <v>132</v>
      </c>
      <c r="U97" s="24">
        <f t="shared" si="1"/>
        <v>264</v>
      </c>
      <c r="V97" s="4" t="s">
        <v>47</v>
      </c>
      <c r="W97" s="27" t="s">
        <v>70</v>
      </c>
      <c r="X97" s="28">
        <v>5</v>
      </c>
      <c r="Z97" s="28">
        <v>0.75</v>
      </c>
      <c r="AA97" s="24">
        <v>8</v>
      </c>
      <c r="AB97" s="28">
        <v>3.5</v>
      </c>
      <c r="AC97" s="22" t="s">
        <v>284</v>
      </c>
      <c r="AD97" s="29" t="s">
        <v>296</v>
      </c>
      <c r="AE97" s="29" t="s">
        <v>68</v>
      </c>
      <c r="AF97" s="30" t="str">
        <f>A97&amp;""&amp;AE97</f>
        <v>1257-15 M3.jpg</v>
      </c>
      <c r="AG97" s="30" t="s">
        <v>323</v>
      </c>
      <c r="AH97" s="30" t="s">
        <v>78</v>
      </c>
      <c r="AI97" s="30" t="s">
        <v>360</v>
      </c>
      <c r="AJ97" s="30" t="s">
        <v>234</v>
      </c>
      <c r="AK97" s="30" t="s">
        <v>262</v>
      </c>
      <c r="AL97" s="12" t="s">
        <v>98</v>
      </c>
      <c r="AM97" s="49" t="s">
        <v>99</v>
      </c>
      <c r="AN97" s="49" t="s">
        <v>100</v>
      </c>
      <c r="AO97" s="48"/>
      <c r="AP97" s="12"/>
    </row>
    <row r="98" spans="1:42" s="30" customFormat="1" x14ac:dyDescent="0.25">
      <c r="A98" s="6" t="s">
        <v>123</v>
      </c>
      <c r="B98" s="70" t="s">
        <v>294</v>
      </c>
      <c r="C98" s="13" t="s">
        <v>75</v>
      </c>
      <c r="D98" s="9" t="s">
        <v>165</v>
      </c>
      <c r="E98" s="6" t="s">
        <v>293</v>
      </c>
      <c r="F98" s="6">
        <v>1</v>
      </c>
      <c r="G98" s="6">
        <v>60</v>
      </c>
      <c r="H98" s="25" t="s">
        <v>16</v>
      </c>
      <c r="I98" s="25" t="s">
        <v>45</v>
      </c>
      <c r="J98" s="25"/>
      <c r="K98" s="25"/>
      <c r="L98" s="8">
        <v>11.5</v>
      </c>
      <c r="M98" s="8">
        <v>4.5</v>
      </c>
      <c r="N98" s="8">
        <v>9</v>
      </c>
      <c r="O98" s="8" t="s">
        <v>375</v>
      </c>
      <c r="P98" s="8">
        <v>2.5</v>
      </c>
      <c r="Q98" s="6">
        <v>3</v>
      </c>
      <c r="R98" s="6" t="s">
        <v>50</v>
      </c>
      <c r="S98" s="6" t="s">
        <v>342</v>
      </c>
      <c r="T98" s="24">
        <v>79</v>
      </c>
      <c r="U98" s="24">
        <f t="shared" si="1"/>
        <v>158</v>
      </c>
      <c r="V98" s="4" t="s">
        <v>47</v>
      </c>
      <c r="W98" s="27" t="s">
        <v>70</v>
      </c>
      <c r="X98" s="28">
        <v>4.5</v>
      </c>
      <c r="Y98" s="28">
        <v>6</v>
      </c>
      <c r="Z98" s="28">
        <v>0.75</v>
      </c>
      <c r="AA98" s="24">
        <v>4.5</v>
      </c>
      <c r="AB98" s="28">
        <v>6.5</v>
      </c>
      <c r="AC98" s="29" t="s">
        <v>223</v>
      </c>
      <c r="AD98" s="29" t="s">
        <v>224</v>
      </c>
      <c r="AE98" s="29" t="s">
        <v>68</v>
      </c>
      <c r="AF98" s="30" t="str">
        <f>A98&amp;""&amp;AE98</f>
        <v>1263-08.jpg</v>
      </c>
      <c r="AG98" s="30" t="s">
        <v>324</v>
      </c>
      <c r="AH98" s="30" t="s">
        <v>78</v>
      </c>
      <c r="AI98" s="30" t="s">
        <v>302</v>
      </c>
      <c r="AL98" s="12" t="s">
        <v>98</v>
      </c>
      <c r="AM98" s="49" t="s">
        <v>99</v>
      </c>
      <c r="AN98" s="49" t="s">
        <v>100</v>
      </c>
    </row>
    <row r="99" spans="1:42" s="30" customFormat="1" x14ac:dyDescent="0.25">
      <c r="A99" s="6" t="s">
        <v>124</v>
      </c>
      <c r="B99" s="70" t="s">
        <v>294</v>
      </c>
      <c r="C99" s="13" t="s">
        <v>86</v>
      </c>
      <c r="D99" s="9" t="s">
        <v>165</v>
      </c>
      <c r="E99" s="6" t="s">
        <v>293</v>
      </c>
      <c r="F99" s="6">
        <v>1</v>
      </c>
      <c r="G99" s="6">
        <v>60</v>
      </c>
      <c r="H99" s="25" t="s">
        <v>16</v>
      </c>
      <c r="I99" s="25" t="s">
        <v>45</v>
      </c>
      <c r="J99" s="25"/>
      <c r="K99" s="25"/>
      <c r="L99" s="8">
        <v>11.5</v>
      </c>
      <c r="M99" s="8">
        <v>4.5</v>
      </c>
      <c r="N99" s="8">
        <v>9</v>
      </c>
      <c r="O99" s="8" t="s">
        <v>375</v>
      </c>
      <c r="P99" s="8">
        <v>2.5</v>
      </c>
      <c r="Q99" s="6">
        <v>3</v>
      </c>
      <c r="R99" s="6" t="s">
        <v>50</v>
      </c>
      <c r="S99" s="6" t="s">
        <v>342</v>
      </c>
      <c r="T99" s="24">
        <v>79</v>
      </c>
      <c r="U99" s="24">
        <f t="shared" si="1"/>
        <v>158</v>
      </c>
      <c r="V99" s="4" t="s">
        <v>47</v>
      </c>
      <c r="W99" s="27" t="s">
        <v>70</v>
      </c>
      <c r="X99" s="28">
        <v>4.5</v>
      </c>
      <c r="Y99" s="28">
        <v>6</v>
      </c>
      <c r="Z99" s="28">
        <v>0.75</v>
      </c>
      <c r="AA99" s="24">
        <v>4.5</v>
      </c>
      <c r="AB99" s="28">
        <v>6.5</v>
      </c>
      <c r="AC99" s="29" t="s">
        <v>223</v>
      </c>
      <c r="AD99" s="29" t="s">
        <v>224</v>
      </c>
      <c r="AE99" s="29" t="s">
        <v>68</v>
      </c>
      <c r="AF99" s="30" t="str">
        <f>A99&amp;""&amp;AE99</f>
        <v>1263-10.jpg</v>
      </c>
      <c r="AG99" s="30" t="s">
        <v>324</v>
      </c>
      <c r="AH99" s="30" t="s">
        <v>78</v>
      </c>
      <c r="AI99" s="30" t="s">
        <v>302</v>
      </c>
      <c r="AL99" s="12" t="s">
        <v>98</v>
      </c>
      <c r="AM99" s="49" t="s">
        <v>99</v>
      </c>
      <c r="AN99" s="49" t="s">
        <v>100</v>
      </c>
    </row>
    <row r="100" spans="1:42" s="30" customFormat="1" x14ac:dyDescent="0.25">
      <c r="A100" s="6" t="s">
        <v>125</v>
      </c>
      <c r="B100" s="70" t="s">
        <v>294</v>
      </c>
      <c r="C100" s="13" t="s">
        <v>26</v>
      </c>
      <c r="D100" s="9" t="s">
        <v>165</v>
      </c>
      <c r="E100" s="6" t="s">
        <v>293</v>
      </c>
      <c r="F100" s="6">
        <v>1</v>
      </c>
      <c r="G100" s="6">
        <v>60</v>
      </c>
      <c r="H100" s="25" t="s">
        <v>16</v>
      </c>
      <c r="I100" s="25" t="s">
        <v>45</v>
      </c>
      <c r="J100" s="25"/>
      <c r="K100" s="25"/>
      <c r="L100" s="8">
        <v>11.5</v>
      </c>
      <c r="M100" s="8">
        <v>4.5</v>
      </c>
      <c r="N100" s="8">
        <v>9</v>
      </c>
      <c r="O100" s="8" t="s">
        <v>375</v>
      </c>
      <c r="P100" s="8">
        <v>2.5</v>
      </c>
      <c r="Q100" s="6">
        <v>3</v>
      </c>
      <c r="R100" s="6" t="s">
        <v>50</v>
      </c>
      <c r="S100" s="6" t="s">
        <v>342</v>
      </c>
      <c r="T100" s="24">
        <v>79</v>
      </c>
      <c r="U100" s="24">
        <f t="shared" si="1"/>
        <v>158</v>
      </c>
      <c r="V100" s="4" t="s">
        <v>47</v>
      </c>
      <c r="W100" s="27" t="s">
        <v>70</v>
      </c>
      <c r="X100" s="28">
        <v>4.5</v>
      </c>
      <c r="Y100" s="28">
        <v>6</v>
      </c>
      <c r="Z100" s="28">
        <v>0.75</v>
      </c>
      <c r="AA100" s="24">
        <v>4.5</v>
      </c>
      <c r="AB100" s="28">
        <v>6.5</v>
      </c>
      <c r="AC100" s="29" t="s">
        <v>223</v>
      </c>
      <c r="AD100" s="29" t="s">
        <v>224</v>
      </c>
      <c r="AE100" s="29" t="s">
        <v>68</v>
      </c>
      <c r="AF100" s="30" t="str">
        <f>A100&amp;""&amp;AE100</f>
        <v>1263-15.jpg</v>
      </c>
      <c r="AG100" s="30" t="s">
        <v>324</v>
      </c>
      <c r="AH100" s="30" t="s">
        <v>78</v>
      </c>
      <c r="AI100" s="30" t="s">
        <v>302</v>
      </c>
      <c r="AL100" s="12" t="s">
        <v>98</v>
      </c>
      <c r="AM100" s="49" t="s">
        <v>99</v>
      </c>
      <c r="AN100" s="49" t="s">
        <v>100</v>
      </c>
    </row>
    <row r="101" spans="1:42" s="30" customFormat="1" x14ac:dyDescent="0.25">
      <c r="A101" s="6" t="s">
        <v>126</v>
      </c>
      <c r="B101" s="45" t="s">
        <v>373</v>
      </c>
      <c r="C101" s="13" t="s">
        <v>75</v>
      </c>
      <c r="D101" s="9" t="s">
        <v>165</v>
      </c>
      <c r="E101" s="6" t="s">
        <v>293</v>
      </c>
      <c r="F101" s="6">
        <v>1</v>
      </c>
      <c r="G101" s="6">
        <v>100</v>
      </c>
      <c r="H101" s="25" t="s">
        <v>11</v>
      </c>
      <c r="I101" s="25" t="s">
        <v>45</v>
      </c>
      <c r="J101" s="25"/>
      <c r="K101" s="25"/>
      <c r="L101" s="8">
        <v>13</v>
      </c>
      <c r="M101" s="8">
        <v>8</v>
      </c>
      <c r="N101" s="8">
        <v>16</v>
      </c>
      <c r="O101" s="8" t="s">
        <v>375</v>
      </c>
      <c r="P101" s="8">
        <v>3.5</v>
      </c>
      <c r="Q101" s="6">
        <v>4</v>
      </c>
      <c r="R101" s="6" t="s">
        <v>50</v>
      </c>
      <c r="S101" s="6" t="s">
        <v>343</v>
      </c>
      <c r="T101" s="24">
        <v>109</v>
      </c>
      <c r="U101" s="24">
        <f t="shared" si="1"/>
        <v>218</v>
      </c>
      <c r="V101" s="4" t="s">
        <v>47</v>
      </c>
      <c r="W101" s="27" t="s">
        <v>70</v>
      </c>
      <c r="X101" s="28">
        <v>4.5</v>
      </c>
      <c r="Y101" s="28">
        <v>6</v>
      </c>
      <c r="Z101" s="28">
        <v>0.75</v>
      </c>
      <c r="AA101" s="24">
        <v>8</v>
      </c>
      <c r="AB101" s="28">
        <v>8</v>
      </c>
      <c r="AC101" s="29" t="s">
        <v>223</v>
      </c>
      <c r="AD101" s="29" t="s">
        <v>225</v>
      </c>
      <c r="AE101" s="29" t="s">
        <v>68</v>
      </c>
      <c r="AF101" s="30" t="str">
        <f>A101&amp;""&amp;AE101</f>
        <v>1264-08.jpg</v>
      </c>
      <c r="AG101" s="30" t="s">
        <v>325</v>
      </c>
      <c r="AH101" s="30" t="s">
        <v>78</v>
      </c>
      <c r="AI101" s="30" t="s">
        <v>302</v>
      </c>
      <c r="AJ101" s="30" t="s">
        <v>234</v>
      </c>
      <c r="AK101" s="30" t="s">
        <v>303</v>
      </c>
      <c r="AL101" s="12" t="s">
        <v>98</v>
      </c>
      <c r="AM101" s="49" t="s">
        <v>99</v>
      </c>
      <c r="AN101" s="49" t="s">
        <v>100</v>
      </c>
    </row>
    <row r="102" spans="1:42" s="30" customFormat="1" x14ac:dyDescent="0.25">
      <c r="A102" s="6" t="s">
        <v>127</v>
      </c>
      <c r="B102" s="45" t="s">
        <v>373</v>
      </c>
      <c r="C102" s="13" t="s">
        <v>86</v>
      </c>
      <c r="D102" s="9" t="s">
        <v>165</v>
      </c>
      <c r="E102" s="6" t="s">
        <v>293</v>
      </c>
      <c r="F102" s="6">
        <v>1</v>
      </c>
      <c r="G102" s="6">
        <v>100</v>
      </c>
      <c r="H102" s="25" t="s">
        <v>11</v>
      </c>
      <c r="I102" s="25" t="s">
        <v>45</v>
      </c>
      <c r="J102" s="25"/>
      <c r="K102" s="25"/>
      <c r="L102" s="8">
        <v>13</v>
      </c>
      <c r="M102" s="8">
        <v>8</v>
      </c>
      <c r="N102" s="8">
        <v>16</v>
      </c>
      <c r="O102" s="8" t="s">
        <v>375</v>
      </c>
      <c r="P102" s="8">
        <v>3.5</v>
      </c>
      <c r="Q102" s="6">
        <v>4</v>
      </c>
      <c r="R102" s="6" t="s">
        <v>50</v>
      </c>
      <c r="S102" s="6" t="s">
        <v>343</v>
      </c>
      <c r="T102" s="24">
        <v>109</v>
      </c>
      <c r="U102" s="24">
        <f t="shared" si="1"/>
        <v>218</v>
      </c>
      <c r="V102" s="4" t="s">
        <v>47</v>
      </c>
      <c r="W102" s="27" t="s">
        <v>70</v>
      </c>
      <c r="X102" s="28">
        <v>4.5</v>
      </c>
      <c r="Y102" s="28">
        <v>6</v>
      </c>
      <c r="Z102" s="28">
        <v>0.75</v>
      </c>
      <c r="AA102" s="24">
        <v>8</v>
      </c>
      <c r="AB102" s="28">
        <v>8</v>
      </c>
      <c r="AC102" s="29" t="s">
        <v>223</v>
      </c>
      <c r="AD102" s="29" t="s">
        <v>225</v>
      </c>
      <c r="AE102" s="29" t="s">
        <v>68</v>
      </c>
      <c r="AF102" s="30" t="str">
        <f>A102&amp;""&amp;AE102</f>
        <v>1264-10.jpg</v>
      </c>
      <c r="AG102" s="30" t="s">
        <v>325</v>
      </c>
      <c r="AH102" s="30" t="s">
        <v>78</v>
      </c>
      <c r="AI102" s="30" t="s">
        <v>302</v>
      </c>
      <c r="AJ102" s="30" t="s">
        <v>234</v>
      </c>
      <c r="AK102" s="30" t="s">
        <v>303</v>
      </c>
      <c r="AL102" s="12" t="s">
        <v>98</v>
      </c>
      <c r="AM102" s="49" t="s">
        <v>99</v>
      </c>
      <c r="AN102" s="49" t="s">
        <v>100</v>
      </c>
    </row>
    <row r="103" spans="1:42" s="30" customFormat="1" x14ac:dyDescent="0.25">
      <c r="A103" s="6" t="s">
        <v>128</v>
      </c>
      <c r="B103" s="45" t="s">
        <v>373</v>
      </c>
      <c r="C103" s="13" t="s">
        <v>26</v>
      </c>
      <c r="D103" s="9" t="s">
        <v>165</v>
      </c>
      <c r="E103" s="6" t="s">
        <v>293</v>
      </c>
      <c r="F103" s="6">
        <v>1</v>
      </c>
      <c r="G103" s="6">
        <v>100</v>
      </c>
      <c r="H103" s="25" t="s">
        <v>11</v>
      </c>
      <c r="I103" s="25" t="s">
        <v>45</v>
      </c>
      <c r="J103" s="25"/>
      <c r="K103" s="25"/>
      <c r="L103" s="8">
        <v>13</v>
      </c>
      <c r="M103" s="8">
        <v>8</v>
      </c>
      <c r="N103" s="8">
        <v>16</v>
      </c>
      <c r="O103" s="8" t="s">
        <v>375</v>
      </c>
      <c r="P103" s="8">
        <v>3.5</v>
      </c>
      <c r="Q103" s="6">
        <v>4</v>
      </c>
      <c r="R103" s="6" t="s">
        <v>50</v>
      </c>
      <c r="S103" s="6" t="s">
        <v>343</v>
      </c>
      <c r="T103" s="24">
        <v>109</v>
      </c>
      <c r="U103" s="24">
        <f t="shared" si="1"/>
        <v>218</v>
      </c>
      <c r="V103" s="4" t="s">
        <v>47</v>
      </c>
      <c r="W103" s="27" t="s">
        <v>70</v>
      </c>
      <c r="X103" s="28">
        <v>4.5</v>
      </c>
      <c r="Y103" s="28">
        <v>6</v>
      </c>
      <c r="Z103" s="28">
        <v>0.75</v>
      </c>
      <c r="AA103" s="24">
        <v>8</v>
      </c>
      <c r="AB103" s="28">
        <v>8</v>
      </c>
      <c r="AC103" s="29" t="s">
        <v>223</v>
      </c>
      <c r="AD103" s="29" t="s">
        <v>225</v>
      </c>
      <c r="AE103" s="29" t="s">
        <v>68</v>
      </c>
      <c r="AF103" s="30" t="str">
        <f>A103&amp;""&amp;AE103</f>
        <v>1264-15.jpg</v>
      </c>
      <c r="AG103" s="30" t="s">
        <v>325</v>
      </c>
      <c r="AH103" s="30" t="s">
        <v>78</v>
      </c>
      <c r="AI103" s="30" t="s">
        <v>302</v>
      </c>
      <c r="AJ103" s="30" t="s">
        <v>234</v>
      </c>
      <c r="AK103" s="30" t="s">
        <v>303</v>
      </c>
      <c r="AL103" s="12" t="s">
        <v>98</v>
      </c>
      <c r="AM103" s="49" t="s">
        <v>99</v>
      </c>
      <c r="AN103" s="49" t="s">
        <v>100</v>
      </c>
    </row>
    <row r="104" spans="1:42" s="30" customFormat="1" x14ac:dyDescent="0.25">
      <c r="A104" s="6" t="s">
        <v>129</v>
      </c>
      <c r="B104" s="45" t="s">
        <v>166</v>
      </c>
      <c r="C104" s="13" t="s">
        <v>376</v>
      </c>
      <c r="D104" s="9" t="s">
        <v>168</v>
      </c>
      <c r="E104" s="6" t="s">
        <v>35</v>
      </c>
      <c r="F104" s="6">
        <v>1</v>
      </c>
      <c r="G104" s="6">
        <v>60</v>
      </c>
      <c r="H104" s="25" t="s">
        <v>16</v>
      </c>
      <c r="I104" s="25" t="s">
        <v>45</v>
      </c>
      <c r="J104" s="25"/>
      <c r="K104" s="25"/>
      <c r="L104" s="8">
        <v>14.5</v>
      </c>
      <c r="M104" s="8">
        <v>5.5</v>
      </c>
      <c r="N104" s="8">
        <v>6.5</v>
      </c>
      <c r="O104" s="8" t="s">
        <v>375</v>
      </c>
      <c r="P104" s="8">
        <v>2.5</v>
      </c>
      <c r="Q104" s="6">
        <v>3</v>
      </c>
      <c r="R104" s="6" t="s">
        <v>50</v>
      </c>
      <c r="S104" s="6" t="s">
        <v>344</v>
      </c>
      <c r="T104" s="24">
        <v>60</v>
      </c>
      <c r="U104" s="24">
        <f t="shared" si="1"/>
        <v>120</v>
      </c>
      <c r="V104" s="4" t="s">
        <v>47</v>
      </c>
      <c r="W104" s="27" t="s">
        <v>70</v>
      </c>
      <c r="X104" s="28">
        <v>5</v>
      </c>
      <c r="Y104" s="28"/>
      <c r="Z104" s="28">
        <v>0.75</v>
      </c>
      <c r="AA104" s="24">
        <v>5.5</v>
      </c>
      <c r="AB104" s="28">
        <v>9</v>
      </c>
      <c r="AC104" s="29" t="s">
        <v>223</v>
      </c>
      <c r="AD104" s="29" t="s">
        <v>226</v>
      </c>
      <c r="AE104" s="29" t="s">
        <v>68</v>
      </c>
      <c r="AF104" s="30" t="str">
        <f>A104&amp;""&amp;AE104</f>
        <v>1275-10.jpg</v>
      </c>
      <c r="AG104" s="30" t="s">
        <v>326</v>
      </c>
      <c r="AH104" s="30" t="s">
        <v>78</v>
      </c>
      <c r="AI104" s="30" t="s">
        <v>304</v>
      </c>
      <c r="AJ104" s="30" t="s">
        <v>235</v>
      </c>
      <c r="AK104" s="30" t="s">
        <v>236</v>
      </c>
      <c r="AL104" s="12" t="s">
        <v>98</v>
      </c>
      <c r="AM104" s="49" t="s">
        <v>99</v>
      </c>
      <c r="AN104" s="49" t="s">
        <v>100</v>
      </c>
    </row>
    <row r="105" spans="1:42" s="30" customFormat="1" x14ac:dyDescent="0.25">
      <c r="A105" s="6" t="s">
        <v>130</v>
      </c>
      <c r="B105" s="45" t="s">
        <v>166</v>
      </c>
      <c r="C105" s="13" t="s">
        <v>377</v>
      </c>
      <c r="D105" s="9" t="s">
        <v>168</v>
      </c>
      <c r="E105" s="6" t="s">
        <v>35</v>
      </c>
      <c r="F105" s="6">
        <v>1</v>
      </c>
      <c r="G105" s="6">
        <v>60</v>
      </c>
      <c r="H105" s="25" t="s">
        <v>16</v>
      </c>
      <c r="I105" s="25" t="s">
        <v>45</v>
      </c>
      <c r="J105" s="25"/>
      <c r="K105" s="25"/>
      <c r="L105" s="8">
        <v>14.5</v>
      </c>
      <c r="M105" s="8">
        <v>5.5</v>
      </c>
      <c r="N105" s="8">
        <v>6.5</v>
      </c>
      <c r="O105" s="8" t="s">
        <v>375</v>
      </c>
      <c r="P105" s="8">
        <v>2.5</v>
      </c>
      <c r="Q105" s="6">
        <v>3</v>
      </c>
      <c r="R105" s="6" t="s">
        <v>50</v>
      </c>
      <c r="S105" s="6" t="s">
        <v>344</v>
      </c>
      <c r="T105" s="24">
        <v>60</v>
      </c>
      <c r="U105" s="24">
        <f t="shared" si="1"/>
        <v>120</v>
      </c>
      <c r="V105" s="4" t="s">
        <v>47</v>
      </c>
      <c r="W105" s="27" t="s">
        <v>70</v>
      </c>
      <c r="X105" s="28">
        <v>5</v>
      </c>
      <c r="Y105" s="28"/>
      <c r="Z105" s="28">
        <v>0.75</v>
      </c>
      <c r="AA105" s="24">
        <v>5.5</v>
      </c>
      <c r="AB105" s="28">
        <v>9</v>
      </c>
      <c r="AC105" s="29" t="s">
        <v>223</v>
      </c>
      <c r="AD105" s="29" t="s">
        <v>226</v>
      </c>
      <c r="AE105" s="29" t="s">
        <v>68</v>
      </c>
      <c r="AF105" s="30" t="str">
        <f>A105&amp;""&amp;AE105</f>
        <v>1275-15.jpg</v>
      </c>
      <c r="AG105" s="30" t="s">
        <v>326</v>
      </c>
      <c r="AH105" s="30" t="s">
        <v>78</v>
      </c>
      <c r="AI105" s="30" t="s">
        <v>304</v>
      </c>
      <c r="AJ105" s="30" t="s">
        <v>235</v>
      </c>
      <c r="AK105" s="30" t="s">
        <v>236</v>
      </c>
      <c r="AL105" s="12" t="s">
        <v>98</v>
      </c>
      <c r="AM105" s="49" t="s">
        <v>99</v>
      </c>
      <c r="AN105" s="49" t="s">
        <v>100</v>
      </c>
    </row>
    <row r="106" spans="1:42" s="30" customFormat="1" x14ac:dyDescent="0.25">
      <c r="A106" s="6" t="s">
        <v>131</v>
      </c>
      <c r="B106" s="45" t="s">
        <v>167</v>
      </c>
      <c r="C106" s="13" t="s">
        <v>376</v>
      </c>
      <c r="D106" s="9" t="s">
        <v>168</v>
      </c>
      <c r="E106" s="6" t="s">
        <v>35</v>
      </c>
      <c r="F106" s="6">
        <v>2</v>
      </c>
      <c r="G106" s="6">
        <v>60</v>
      </c>
      <c r="H106" s="25" t="s">
        <v>16</v>
      </c>
      <c r="I106" s="25" t="s">
        <v>45</v>
      </c>
      <c r="J106" s="25"/>
      <c r="K106" s="25"/>
      <c r="L106" s="8">
        <v>14.5</v>
      </c>
      <c r="M106" s="8">
        <v>13.5</v>
      </c>
      <c r="N106" s="8">
        <v>6.5</v>
      </c>
      <c r="O106" s="8" t="s">
        <v>375</v>
      </c>
      <c r="P106" s="8">
        <v>4.5</v>
      </c>
      <c r="Q106" s="6">
        <v>5</v>
      </c>
      <c r="R106" s="6" t="s">
        <v>50</v>
      </c>
      <c r="S106" s="6" t="s">
        <v>345</v>
      </c>
      <c r="T106" s="24">
        <v>95</v>
      </c>
      <c r="U106" s="24">
        <f t="shared" si="1"/>
        <v>190</v>
      </c>
      <c r="V106" s="4" t="s">
        <v>47</v>
      </c>
      <c r="W106" s="27" t="s">
        <v>70</v>
      </c>
      <c r="X106" s="28">
        <v>5</v>
      </c>
      <c r="Y106" s="28"/>
      <c r="Z106" s="28">
        <v>0.75</v>
      </c>
      <c r="AA106" s="24">
        <v>5.5</v>
      </c>
      <c r="AB106" s="28">
        <v>9</v>
      </c>
      <c r="AC106" s="29" t="s">
        <v>223</v>
      </c>
      <c r="AD106" s="29" t="s">
        <v>226</v>
      </c>
      <c r="AE106" s="29" t="s">
        <v>68</v>
      </c>
      <c r="AF106" s="30" t="str">
        <f>A106&amp;""&amp;AE106</f>
        <v>1276-10.jpg</v>
      </c>
      <c r="AG106" s="30" t="s">
        <v>327</v>
      </c>
      <c r="AH106" s="30" t="s">
        <v>78</v>
      </c>
      <c r="AI106" s="30" t="s">
        <v>304</v>
      </c>
      <c r="AJ106" s="30" t="s">
        <v>235</v>
      </c>
      <c r="AK106" s="30" t="s">
        <v>236</v>
      </c>
      <c r="AL106" s="12" t="s">
        <v>98</v>
      </c>
      <c r="AM106" s="49" t="s">
        <v>99</v>
      </c>
      <c r="AN106" s="49" t="s">
        <v>100</v>
      </c>
    </row>
    <row r="107" spans="1:42" s="30" customFormat="1" x14ac:dyDescent="0.25">
      <c r="A107" s="6" t="s">
        <v>138</v>
      </c>
      <c r="B107" s="45" t="s">
        <v>167</v>
      </c>
      <c r="C107" s="13" t="s">
        <v>377</v>
      </c>
      <c r="D107" s="9" t="s">
        <v>168</v>
      </c>
      <c r="E107" s="6" t="s">
        <v>35</v>
      </c>
      <c r="F107" s="6">
        <v>2</v>
      </c>
      <c r="G107" s="6">
        <v>60</v>
      </c>
      <c r="H107" s="25" t="s">
        <v>16</v>
      </c>
      <c r="I107" s="25" t="s">
        <v>45</v>
      </c>
      <c r="J107" s="25"/>
      <c r="K107" s="25"/>
      <c r="L107" s="8">
        <v>14.5</v>
      </c>
      <c r="M107" s="8">
        <v>13.5</v>
      </c>
      <c r="N107" s="8">
        <v>6.5</v>
      </c>
      <c r="O107" s="8" t="s">
        <v>375</v>
      </c>
      <c r="P107" s="8">
        <v>4.5</v>
      </c>
      <c r="Q107" s="6">
        <v>5</v>
      </c>
      <c r="R107" s="6" t="s">
        <v>50</v>
      </c>
      <c r="S107" s="6" t="s">
        <v>345</v>
      </c>
      <c r="T107" s="24">
        <v>95</v>
      </c>
      <c r="U107" s="24">
        <f t="shared" si="1"/>
        <v>190</v>
      </c>
      <c r="V107" s="4" t="s">
        <v>47</v>
      </c>
      <c r="W107" s="27" t="s">
        <v>70</v>
      </c>
      <c r="X107" s="28">
        <v>5</v>
      </c>
      <c r="Y107" s="28"/>
      <c r="Z107" s="28">
        <v>0.75</v>
      </c>
      <c r="AA107" s="24">
        <v>5.5</v>
      </c>
      <c r="AB107" s="28">
        <v>9</v>
      </c>
      <c r="AC107" s="29" t="s">
        <v>223</v>
      </c>
      <c r="AD107" s="29" t="s">
        <v>226</v>
      </c>
      <c r="AE107" s="29" t="s">
        <v>68</v>
      </c>
      <c r="AF107" s="30" t="str">
        <f>A107&amp;""&amp;AE107</f>
        <v>1276-15.jpg</v>
      </c>
      <c r="AG107" s="30" t="s">
        <v>327</v>
      </c>
      <c r="AH107" s="30" t="s">
        <v>78</v>
      </c>
      <c r="AI107" s="30" t="s">
        <v>304</v>
      </c>
      <c r="AJ107" s="30" t="s">
        <v>235</v>
      </c>
      <c r="AK107" s="30" t="s">
        <v>236</v>
      </c>
      <c r="AL107" s="12" t="s">
        <v>98</v>
      </c>
      <c r="AM107" s="49" t="s">
        <v>99</v>
      </c>
      <c r="AN107" s="49" t="s">
        <v>100</v>
      </c>
    </row>
    <row r="108" spans="1:42" s="30" customFormat="1" x14ac:dyDescent="0.25">
      <c r="A108" s="6" t="s">
        <v>132</v>
      </c>
      <c r="B108" s="45" t="s">
        <v>169</v>
      </c>
      <c r="C108" s="13" t="s">
        <v>376</v>
      </c>
      <c r="D108" s="9" t="s">
        <v>172</v>
      </c>
      <c r="E108" s="1" t="s">
        <v>141</v>
      </c>
      <c r="F108" s="6">
        <v>3</v>
      </c>
      <c r="G108" s="6">
        <v>60</v>
      </c>
      <c r="H108" s="25" t="s">
        <v>16</v>
      </c>
      <c r="I108" s="25" t="s">
        <v>45</v>
      </c>
      <c r="J108" s="25"/>
      <c r="K108" s="25"/>
      <c r="L108" s="8">
        <v>11.5</v>
      </c>
      <c r="M108" s="8">
        <v>12</v>
      </c>
      <c r="N108" s="8"/>
      <c r="O108" s="8" t="s">
        <v>222</v>
      </c>
      <c r="P108" s="8">
        <v>5</v>
      </c>
      <c r="Q108" s="6">
        <v>6</v>
      </c>
      <c r="R108" s="6" t="s">
        <v>50</v>
      </c>
      <c r="S108" s="6" t="s">
        <v>346</v>
      </c>
      <c r="T108" s="24">
        <v>120</v>
      </c>
      <c r="U108" s="24">
        <f t="shared" si="1"/>
        <v>240</v>
      </c>
      <c r="V108" s="4" t="s">
        <v>47</v>
      </c>
      <c r="W108" s="27" t="s">
        <v>69</v>
      </c>
      <c r="X108" s="28">
        <v>12</v>
      </c>
      <c r="Y108" s="28"/>
      <c r="Z108" s="28">
        <v>1</v>
      </c>
      <c r="AA108" s="24"/>
      <c r="AB108" s="28"/>
      <c r="AC108" s="29"/>
      <c r="AD108" s="29"/>
      <c r="AE108" s="29" t="s">
        <v>68</v>
      </c>
      <c r="AF108" s="30" t="str">
        <f>A108&amp;""&amp;AE108</f>
        <v>3064-10.jpg</v>
      </c>
      <c r="AG108" s="30" t="s">
        <v>328</v>
      </c>
      <c r="AH108" s="30" t="s">
        <v>78</v>
      </c>
      <c r="AI108" s="30" t="s">
        <v>305</v>
      </c>
      <c r="AL108" s="12" t="s">
        <v>98</v>
      </c>
      <c r="AM108" s="49" t="s">
        <v>99</v>
      </c>
      <c r="AN108" s="49" t="s">
        <v>100</v>
      </c>
    </row>
    <row r="109" spans="1:42" s="30" customFormat="1" x14ac:dyDescent="0.25">
      <c r="A109" s="6" t="s">
        <v>133</v>
      </c>
      <c r="B109" s="45" t="s">
        <v>169</v>
      </c>
      <c r="C109" s="13" t="s">
        <v>377</v>
      </c>
      <c r="D109" s="9" t="s">
        <v>172</v>
      </c>
      <c r="E109" s="1" t="s">
        <v>141</v>
      </c>
      <c r="F109" s="6">
        <v>3</v>
      </c>
      <c r="G109" s="6">
        <v>60</v>
      </c>
      <c r="H109" s="25" t="s">
        <v>16</v>
      </c>
      <c r="I109" s="25" t="s">
        <v>45</v>
      </c>
      <c r="J109" s="25"/>
      <c r="K109" s="25"/>
      <c r="L109" s="8">
        <v>11.5</v>
      </c>
      <c r="M109" s="8">
        <v>12</v>
      </c>
      <c r="N109" s="8"/>
      <c r="O109" s="8" t="s">
        <v>222</v>
      </c>
      <c r="P109" s="8">
        <v>5</v>
      </c>
      <c r="Q109" s="6">
        <v>6</v>
      </c>
      <c r="R109" s="6" t="s">
        <v>50</v>
      </c>
      <c r="S109" s="6" t="s">
        <v>346</v>
      </c>
      <c r="T109" s="24">
        <v>120</v>
      </c>
      <c r="U109" s="24">
        <f t="shared" si="1"/>
        <v>240</v>
      </c>
      <c r="V109" s="4" t="s">
        <v>47</v>
      </c>
      <c r="W109" s="27" t="s">
        <v>69</v>
      </c>
      <c r="X109" s="28">
        <v>12</v>
      </c>
      <c r="Y109" s="28"/>
      <c r="Z109" s="28">
        <v>1</v>
      </c>
      <c r="AA109" s="24"/>
      <c r="AB109" s="28"/>
      <c r="AC109" s="29"/>
      <c r="AD109" s="29"/>
      <c r="AE109" s="29" t="s">
        <v>68</v>
      </c>
      <c r="AF109" s="30" t="str">
        <f>A109&amp;""&amp;AE109</f>
        <v>3064-15.jpg</v>
      </c>
      <c r="AG109" s="30" t="s">
        <v>328</v>
      </c>
      <c r="AH109" s="30" t="s">
        <v>78</v>
      </c>
      <c r="AI109" s="30" t="s">
        <v>306</v>
      </c>
      <c r="AL109" s="12" t="s">
        <v>98</v>
      </c>
      <c r="AM109" s="49" t="s">
        <v>99</v>
      </c>
      <c r="AN109" s="49" t="s">
        <v>100</v>
      </c>
    </row>
    <row r="110" spans="1:42" s="30" customFormat="1" x14ac:dyDescent="0.25">
      <c r="A110" s="6" t="s">
        <v>134</v>
      </c>
      <c r="B110" s="45" t="s">
        <v>170</v>
      </c>
      <c r="C110" s="13" t="s">
        <v>376</v>
      </c>
      <c r="D110" s="9" t="s">
        <v>173</v>
      </c>
      <c r="E110" s="1" t="s">
        <v>174</v>
      </c>
      <c r="F110" s="6">
        <v>2</v>
      </c>
      <c r="G110" s="6">
        <v>100</v>
      </c>
      <c r="H110" s="25" t="s">
        <v>11</v>
      </c>
      <c r="I110" s="25" t="s">
        <v>45</v>
      </c>
      <c r="J110" s="25"/>
      <c r="K110" s="25"/>
      <c r="L110" s="8">
        <v>7.75</v>
      </c>
      <c r="M110" s="8">
        <v>11.75</v>
      </c>
      <c r="N110" s="8"/>
      <c r="O110" s="8" t="s">
        <v>295</v>
      </c>
      <c r="P110" s="8">
        <v>4</v>
      </c>
      <c r="Q110" s="6">
        <v>5</v>
      </c>
      <c r="R110" s="6" t="s">
        <v>50</v>
      </c>
      <c r="S110" s="6" t="s">
        <v>347</v>
      </c>
      <c r="T110" s="24">
        <v>125</v>
      </c>
      <c r="U110" s="24">
        <f t="shared" si="1"/>
        <v>250</v>
      </c>
      <c r="V110" s="4" t="s">
        <v>47</v>
      </c>
      <c r="W110" s="27" t="s">
        <v>69</v>
      </c>
      <c r="X110" s="28">
        <v>5</v>
      </c>
      <c r="Y110" s="28"/>
      <c r="Z110" s="28">
        <v>0.75</v>
      </c>
      <c r="AA110" s="24"/>
      <c r="AB110" s="28"/>
      <c r="AC110" s="29" t="s">
        <v>227</v>
      </c>
      <c r="AD110" s="29" t="s">
        <v>228</v>
      </c>
      <c r="AE110" s="29" t="s">
        <v>68</v>
      </c>
      <c r="AF110" s="30" t="str">
        <f>A110&amp;""&amp;AE110</f>
        <v>3070-10.jpg</v>
      </c>
      <c r="AG110" s="30" t="s">
        <v>329</v>
      </c>
      <c r="AH110" s="30" t="s">
        <v>78</v>
      </c>
      <c r="AI110" s="30" t="s">
        <v>307</v>
      </c>
      <c r="AJ110" s="30" t="s">
        <v>355</v>
      </c>
      <c r="AL110" s="12" t="s">
        <v>98</v>
      </c>
      <c r="AM110" s="49" t="s">
        <v>99</v>
      </c>
      <c r="AN110" s="49" t="s">
        <v>100</v>
      </c>
    </row>
    <row r="111" spans="1:42" s="30" customFormat="1" x14ac:dyDescent="0.25">
      <c r="A111" s="6" t="s">
        <v>135</v>
      </c>
      <c r="B111" s="45" t="s">
        <v>170</v>
      </c>
      <c r="C111" s="13" t="s">
        <v>377</v>
      </c>
      <c r="D111" s="9" t="s">
        <v>173</v>
      </c>
      <c r="E111" s="1" t="s">
        <v>174</v>
      </c>
      <c r="F111" s="6">
        <v>2</v>
      </c>
      <c r="G111" s="6">
        <v>100</v>
      </c>
      <c r="H111" s="25" t="s">
        <v>11</v>
      </c>
      <c r="I111" s="25" t="s">
        <v>45</v>
      </c>
      <c r="J111" s="25"/>
      <c r="K111" s="25"/>
      <c r="L111" s="8">
        <v>7.75</v>
      </c>
      <c r="M111" s="8">
        <v>11.75</v>
      </c>
      <c r="N111" s="8"/>
      <c r="O111" s="8" t="s">
        <v>295</v>
      </c>
      <c r="P111" s="8">
        <v>4</v>
      </c>
      <c r="Q111" s="6">
        <v>5</v>
      </c>
      <c r="R111" s="6" t="s">
        <v>50</v>
      </c>
      <c r="S111" s="6" t="s">
        <v>347</v>
      </c>
      <c r="T111" s="24">
        <v>125</v>
      </c>
      <c r="U111" s="24">
        <f t="shared" si="1"/>
        <v>250</v>
      </c>
      <c r="V111" s="4" t="s">
        <v>47</v>
      </c>
      <c r="W111" s="27" t="s">
        <v>69</v>
      </c>
      <c r="X111" s="28">
        <v>5</v>
      </c>
      <c r="Y111" s="28"/>
      <c r="Z111" s="28">
        <v>0.75</v>
      </c>
      <c r="AA111" s="24"/>
      <c r="AB111" s="28"/>
      <c r="AC111" s="29" t="s">
        <v>227</v>
      </c>
      <c r="AD111" s="29" t="s">
        <v>228</v>
      </c>
      <c r="AE111" s="29" t="s">
        <v>68</v>
      </c>
      <c r="AF111" s="30" t="str">
        <f>A111&amp;""&amp;AE111</f>
        <v>3070-15.jpg</v>
      </c>
      <c r="AG111" s="30" t="s">
        <v>329</v>
      </c>
      <c r="AH111" s="30" t="s">
        <v>78</v>
      </c>
      <c r="AI111" s="30" t="s">
        <v>307</v>
      </c>
      <c r="AJ111" s="30" t="s">
        <v>355</v>
      </c>
      <c r="AL111" s="12" t="s">
        <v>98</v>
      </c>
      <c r="AM111" s="49" t="s">
        <v>99</v>
      </c>
      <c r="AN111" s="49" t="s">
        <v>100</v>
      </c>
    </row>
    <row r="112" spans="1:42" s="30" customFormat="1" x14ac:dyDescent="0.25">
      <c r="A112" s="6" t="s">
        <v>136</v>
      </c>
      <c r="B112" s="45" t="s">
        <v>171</v>
      </c>
      <c r="C112" s="13" t="s">
        <v>376</v>
      </c>
      <c r="D112" s="9" t="s">
        <v>173</v>
      </c>
      <c r="E112" s="1" t="s">
        <v>174</v>
      </c>
      <c r="F112" s="6">
        <v>3</v>
      </c>
      <c r="G112" s="6">
        <v>100</v>
      </c>
      <c r="H112" s="25" t="s">
        <v>11</v>
      </c>
      <c r="I112" s="25" t="s">
        <v>45</v>
      </c>
      <c r="J112" s="25"/>
      <c r="K112" s="25"/>
      <c r="L112" s="8">
        <v>8.5</v>
      </c>
      <c r="M112" s="8">
        <v>16.25</v>
      </c>
      <c r="N112" s="8"/>
      <c r="O112" s="8" t="s">
        <v>295</v>
      </c>
      <c r="P112" s="8">
        <v>7</v>
      </c>
      <c r="Q112" s="6">
        <v>8</v>
      </c>
      <c r="R112" s="6" t="s">
        <v>50</v>
      </c>
      <c r="S112" s="6" t="s">
        <v>348</v>
      </c>
      <c r="T112" s="24">
        <v>169</v>
      </c>
      <c r="U112" s="24">
        <f t="shared" si="1"/>
        <v>338</v>
      </c>
      <c r="V112" s="4" t="s">
        <v>47</v>
      </c>
      <c r="W112" s="27" t="s">
        <v>69</v>
      </c>
      <c r="X112" s="28">
        <v>5</v>
      </c>
      <c r="Y112" s="28"/>
      <c r="Z112" s="28">
        <v>0.75</v>
      </c>
      <c r="AA112" s="24"/>
      <c r="AB112" s="28"/>
      <c r="AC112" s="29" t="s">
        <v>227</v>
      </c>
      <c r="AD112" s="29" t="s">
        <v>228</v>
      </c>
      <c r="AE112" s="29" t="s">
        <v>68</v>
      </c>
      <c r="AF112" s="30" t="str">
        <f>A112&amp;""&amp;AE112</f>
        <v>3071-10.jpg</v>
      </c>
      <c r="AG112" s="30" t="s">
        <v>330</v>
      </c>
      <c r="AH112" s="30" t="s">
        <v>78</v>
      </c>
      <c r="AI112" s="30" t="s">
        <v>307</v>
      </c>
      <c r="AJ112" s="30" t="s">
        <v>355</v>
      </c>
      <c r="AL112" s="12" t="s">
        <v>98</v>
      </c>
      <c r="AM112" s="49" t="s">
        <v>99</v>
      </c>
      <c r="AN112" s="49" t="s">
        <v>100</v>
      </c>
    </row>
    <row r="113" spans="1:42" s="30" customFormat="1" x14ac:dyDescent="0.25">
      <c r="A113" s="6" t="s">
        <v>137</v>
      </c>
      <c r="B113" s="45" t="s">
        <v>171</v>
      </c>
      <c r="C113" s="13" t="s">
        <v>377</v>
      </c>
      <c r="D113" s="9" t="s">
        <v>173</v>
      </c>
      <c r="E113" s="1" t="s">
        <v>174</v>
      </c>
      <c r="F113" s="6">
        <v>3</v>
      </c>
      <c r="G113" s="6">
        <v>100</v>
      </c>
      <c r="H113" s="25" t="s">
        <v>11</v>
      </c>
      <c r="I113" s="25" t="s">
        <v>45</v>
      </c>
      <c r="J113" s="25"/>
      <c r="K113" s="25"/>
      <c r="L113" s="8">
        <v>8.5</v>
      </c>
      <c r="M113" s="8">
        <v>16.25</v>
      </c>
      <c r="N113" s="8"/>
      <c r="O113" s="8" t="s">
        <v>295</v>
      </c>
      <c r="P113" s="8">
        <v>7</v>
      </c>
      <c r="Q113" s="6">
        <v>8</v>
      </c>
      <c r="R113" s="6" t="s">
        <v>50</v>
      </c>
      <c r="S113" s="6" t="s">
        <v>348</v>
      </c>
      <c r="T113" s="24">
        <v>169</v>
      </c>
      <c r="U113" s="24">
        <f t="shared" si="1"/>
        <v>338</v>
      </c>
      <c r="V113" s="4" t="s">
        <v>47</v>
      </c>
      <c r="W113" s="27" t="s">
        <v>69</v>
      </c>
      <c r="X113" s="28">
        <v>5</v>
      </c>
      <c r="Y113" s="28"/>
      <c r="Z113" s="28">
        <v>0.75</v>
      </c>
      <c r="AA113" s="24"/>
      <c r="AB113" s="28"/>
      <c r="AC113" s="29" t="s">
        <v>227</v>
      </c>
      <c r="AD113" s="29" t="s">
        <v>228</v>
      </c>
      <c r="AE113" s="29" t="s">
        <v>68</v>
      </c>
      <c r="AF113" s="30" t="str">
        <f>A113&amp;""&amp;AE113</f>
        <v>3071-15.jpg</v>
      </c>
      <c r="AG113" s="30" t="s">
        <v>330</v>
      </c>
      <c r="AH113" s="30" t="s">
        <v>78</v>
      </c>
      <c r="AI113" s="30" t="s">
        <v>307</v>
      </c>
      <c r="AJ113" s="30" t="s">
        <v>355</v>
      </c>
      <c r="AL113" s="12" t="s">
        <v>98</v>
      </c>
      <c r="AM113" s="49" t="s">
        <v>99</v>
      </c>
      <c r="AN113" s="49" t="s">
        <v>100</v>
      </c>
    </row>
    <row r="114" spans="1:42" s="30" customFormat="1" x14ac:dyDescent="0.25">
      <c r="A114" s="6"/>
      <c r="B114" s="45"/>
      <c r="C114" s="13"/>
      <c r="D114" s="9"/>
      <c r="E114" s="6"/>
      <c r="F114" s="6"/>
      <c r="G114" s="6"/>
      <c r="H114" s="2"/>
      <c r="I114" s="25"/>
      <c r="J114" s="25"/>
      <c r="K114" s="25"/>
      <c r="L114" s="8"/>
      <c r="M114" s="8"/>
      <c r="N114" s="8"/>
      <c r="O114" s="8"/>
      <c r="P114" s="8"/>
      <c r="Q114" s="6"/>
      <c r="R114" s="6"/>
      <c r="S114" s="6"/>
      <c r="T114" s="24"/>
      <c r="U114" s="24"/>
      <c r="V114" s="4"/>
      <c r="W114" s="27"/>
      <c r="X114" s="28"/>
      <c r="Y114" s="28"/>
      <c r="Z114" s="28"/>
      <c r="AA114" s="24"/>
      <c r="AB114" s="28"/>
      <c r="AC114" s="29"/>
      <c r="AD114" s="29"/>
      <c r="AE114" s="29"/>
      <c r="AL114" s="12"/>
      <c r="AM114" s="49"/>
      <c r="AN114" s="49"/>
      <c r="AO114" s="48"/>
      <c r="AP114" s="12"/>
    </row>
    <row r="115" spans="1:42" s="30" customFormat="1" x14ac:dyDescent="0.25">
      <c r="A115" s="6"/>
      <c r="B115" s="45"/>
      <c r="C115" s="13"/>
      <c r="D115" s="9"/>
      <c r="E115" s="6"/>
      <c r="F115" s="6"/>
      <c r="G115" s="6"/>
      <c r="H115" s="2"/>
      <c r="I115" s="25"/>
      <c r="J115" s="25"/>
      <c r="K115" s="25"/>
      <c r="L115" s="8"/>
      <c r="M115" s="8"/>
      <c r="N115" s="8"/>
      <c r="O115" s="8"/>
      <c r="P115" s="8"/>
      <c r="Q115" s="6"/>
      <c r="R115" s="6"/>
      <c r="S115" s="6"/>
      <c r="T115" s="24"/>
      <c r="U115" s="24"/>
      <c r="V115" s="4"/>
      <c r="W115" s="27"/>
      <c r="X115" s="28"/>
      <c r="Y115" s="28"/>
      <c r="Z115" s="28"/>
      <c r="AA115" s="24"/>
      <c r="AB115" s="28"/>
      <c r="AC115" s="29"/>
      <c r="AD115" s="29"/>
      <c r="AE115" s="29"/>
      <c r="AL115" s="12"/>
      <c r="AM115" s="49"/>
      <c r="AN115" s="49"/>
      <c r="AO115" s="48"/>
      <c r="AP115" s="12"/>
    </row>
    <row r="116" spans="1:42" s="30" customFormat="1" x14ac:dyDescent="0.25">
      <c r="A116" s="6"/>
      <c r="B116" s="45"/>
      <c r="C116" s="13"/>
      <c r="D116" s="9"/>
      <c r="E116" s="6"/>
      <c r="F116" s="6"/>
      <c r="G116" s="6"/>
      <c r="H116" s="2"/>
      <c r="I116" s="25"/>
      <c r="J116" s="25"/>
      <c r="K116" s="25"/>
      <c r="L116" s="8"/>
      <c r="M116" s="8"/>
      <c r="N116" s="8"/>
      <c r="O116" s="8"/>
      <c r="P116" s="8"/>
      <c r="Q116" s="6"/>
      <c r="R116" s="6"/>
      <c r="S116" s="6"/>
      <c r="T116" s="24"/>
      <c r="U116" s="24"/>
      <c r="V116" s="4"/>
      <c r="W116" s="27"/>
      <c r="X116" s="28"/>
      <c r="Y116" s="28"/>
      <c r="Z116" s="28"/>
      <c r="AA116" s="24"/>
      <c r="AB116" s="28"/>
      <c r="AC116" s="29"/>
      <c r="AD116" s="29"/>
      <c r="AE116" s="29"/>
      <c r="AL116" s="12"/>
      <c r="AM116" s="49"/>
      <c r="AN116" s="49"/>
      <c r="AO116" s="48"/>
      <c r="AP116" s="12"/>
    </row>
    <row r="117" spans="1:42" s="30" customFormat="1" x14ac:dyDescent="0.25">
      <c r="A117" s="6"/>
      <c r="B117" s="45"/>
      <c r="C117" s="13"/>
      <c r="D117" s="9"/>
      <c r="E117" s="6"/>
      <c r="F117" s="6"/>
      <c r="G117" s="6"/>
      <c r="H117" s="2"/>
      <c r="I117" s="25"/>
      <c r="J117" s="25"/>
      <c r="K117" s="25"/>
      <c r="L117" s="8"/>
      <c r="M117" s="8"/>
      <c r="N117" s="8"/>
      <c r="O117" s="8"/>
      <c r="P117" s="8"/>
      <c r="Q117" s="6"/>
      <c r="R117" s="6"/>
      <c r="S117" s="6"/>
      <c r="T117" s="24"/>
      <c r="U117" s="24"/>
      <c r="V117" s="4"/>
      <c r="W117" s="27"/>
      <c r="X117" s="28"/>
      <c r="Y117" s="28"/>
      <c r="Z117" s="28"/>
      <c r="AA117" s="24"/>
      <c r="AB117" s="28"/>
      <c r="AC117" s="29"/>
      <c r="AD117" s="29"/>
      <c r="AE117" s="29"/>
      <c r="AL117" s="12"/>
      <c r="AM117" s="49"/>
      <c r="AN117" s="49"/>
      <c r="AO117" s="48"/>
      <c r="AP117" s="12"/>
    </row>
    <row r="118" spans="1:42" s="67" customFormat="1" x14ac:dyDescent="0.25">
      <c r="A118" s="55"/>
      <c r="B118" s="56"/>
      <c r="C118" s="57"/>
      <c r="D118" s="58"/>
      <c r="E118" s="55"/>
      <c r="F118" s="55"/>
      <c r="G118" s="55"/>
      <c r="H118" s="59"/>
      <c r="I118" s="60"/>
      <c r="J118" s="60"/>
      <c r="K118" s="60"/>
      <c r="L118" s="61"/>
      <c r="M118" s="61"/>
      <c r="N118" s="61"/>
      <c r="O118" s="61"/>
      <c r="P118" s="61"/>
      <c r="Q118" s="55"/>
      <c r="R118" s="55"/>
      <c r="S118" s="55"/>
      <c r="T118" s="62"/>
      <c r="U118" s="62"/>
      <c r="V118" s="63"/>
      <c r="W118" s="64"/>
      <c r="X118" s="65"/>
      <c r="Y118" s="65"/>
      <c r="Z118" s="65"/>
      <c r="AA118" s="65"/>
      <c r="AB118" s="65"/>
      <c r="AC118" s="66"/>
      <c r="AD118" s="66"/>
      <c r="AE118" s="66"/>
      <c r="AL118" s="54"/>
      <c r="AM118" s="68"/>
      <c r="AN118" s="68"/>
      <c r="AO118" s="69"/>
      <c r="AP118" s="54"/>
    </row>
    <row r="119" spans="1:42" s="67" customFormat="1" x14ac:dyDescent="0.25">
      <c r="A119" s="55"/>
      <c r="B119" s="56"/>
      <c r="C119" s="57"/>
      <c r="D119" s="58"/>
      <c r="E119" s="55"/>
      <c r="F119" s="55"/>
      <c r="G119" s="55"/>
      <c r="H119" s="59"/>
      <c r="I119" s="60"/>
      <c r="J119" s="60"/>
      <c r="K119" s="60"/>
      <c r="L119" s="61"/>
      <c r="M119" s="61"/>
      <c r="N119" s="61"/>
      <c r="O119" s="61"/>
      <c r="P119" s="61"/>
      <c r="Q119" s="55"/>
      <c r="R119" s="55"/>
      <c r="S119" s="55"/>
      <c r="T119" s="62"/>
      <c r="U119" s="62"/>
      <c r="V119" s="63"/>
      <c r="W119" s="64"/>
      <c r="X119" s="65"/>
      <c r="Y119" s="65"/>
      <c r="Z119" s="65"/>
      <c r="AA119" s="65"/>
      <c r="AB119" s="65"/>
      <c r="AC119" s="66"/>
      <c r="AD119" s="66"/>
      <c r="AE119" s="66"/>
      <c r="AL119" s="54"/>
      <c r="AM119" s="68"/>
      <c r="AN119" s="68"/>
      <c r="AO119" s="69"/>
      <c r="AP119" s="54"/>
    </row>
    <row r="120" spans="1:42" s="67" customFormat="1" x14ac:dyDescent="0.25">
      <c r="A120" s="55"/>
      <c r="B120" s="56"/>
      <c r="C120" s="57"/>
      <c r="D120" s="58"/>
      <c r="E120" s="55"/>
      <c r="F120" s="55"/>
      <c r="G120" s="55"/>
      <c r="H120" s="59"/>
      <c r="I120" s="60"/>
      <c r="J120" s="60"/>
      <c r="K120" s="60"/>
      <c r="L120" s="61"/>
      <c r="M120" s="61"/>
      <c r="N120" s="61"/>
      <c r="O120" s="61"/>
      <c r="P120" s="61"/>
      <c r="Q120" s="55"/>
      <c r="R120" s="55"/>
      <c r="S120" s="55"/>
      <c r="T120" s="62"/>
      <c r="U120" s="62"/>
      <c r="V120" s="63"/>
      <c r="W120" s="64"/>
      <c r="X120" s="65"/>
      <c r="Y120" s="65"/>
      <c r="Z120" s="65"/>
      <c r="AA120" s="65"/>
      <c r="AB120" s="65"/>
      <c r="AC120" s="66"/>
      <c r="AD120" s="66"/>
      <c r="AE120" s="66"/>
      <c r="AL120" s="54"/>
      <c r="AM120" s="68"/>
      <c r="AN120" s="68"/>
      <c r="AO120" s="69"/>
      <c r="AP120" s="54"/>
    </row>
    <row r="121" spans="1:42" s="67" customFormat="1" x14ac:dyDescent="0.25">
      <c r="A121" s="55"/>
      <c r="B121" s="56"/>
      <c r="C121" s="57"/>
      <c r="D121" s="58"/>
      <c r="E121" s="55"/>
      <c r="F121" s="55"/>
      <c r="G121" s="55"/>
      <c r="H121" s="59"/>
      <c r="I121" s="60"/>
      <c r="J121" s="60"/>
      <c r="K121" s="60"/>
      <c r="L121" s="61"/>
      <c r="M121" s="61"/>
      <c r="N121" s="61"/>
      <c r="O121" s="61"/>
      <c r="P121" s="61"/>
      <c r="Q121" s="55"/>
      <c r="R121" s="55"/>
      <c r="S121" s="55"/>
      <c r="T121" s="62"/>
      <c r="U121" s="62"/>
      <c r="V121" s="63"/>
      <c r="W121" s="64"/>
      <c r="X121" s="65"/>
      <c r="Y121" s="65"/>
      <c r="Z121" s="65"/>
      <c r="AA121" s="65"/>
      <c r="AB121" s="65"/>
      <c r="AC121" s="66"/>
      <c r="AD121" s="66"/>
      <c r="AE121" s="66"/>
      <c r="AL121" s="54"/>
      <c r="AM121" s="68"/>
      <c r="AN121" s="68"/>
      <c r="AO121" s="69"/>
      <c r="AP121" s="54"/>
    </row>
    <row r="122" spans="1:42" s="67" customFormat="1" x14ac:dyDescent="0.25">
      <c r="A122" s="55"/>
      <c r="B122" s="56"/>
      <c r="C122" s="57"/>
      <c r="D122" s="58"/>
      <c r="E122" s="55"/>
      <c r="F122" s="55"/>
      <c r="G122" s="55"/>
      <c r="H122" s="59"/>
      <c r="I122" s="60"/>
      <c r="J122" s="60"/>
      <c r="K122" s="60"/>
      <c r="L122" s="61"/>
      <c r="M122" s="61"/>
      <c r="N122" s="61"/>
      <c r="O122" s="61"/>
      <c r="P122" s="61"/>
      <c r="Q122" s="55"/>
      <c r="R122" s="55"/>
      <c r="S122" s="55"/>
      <c r="T122" s="62"/>
      <c r="U122" s="62"/>
      <c r="V122" s="63"/>
      <c r="W122" s="64"/>
      <c r="X122" s="65"/>
      <c r="Y122" s="65"/>
      <c r="Z122" s="65"/>
      <c r="AA122" s="65"/>
      <c r="AB122" s="65"/>
      <c r="AC122" s="66"/>
      <c r="AD122" s="66"/>
      <c r="AE122" s="66"/>
      <c r="AL122" s="54"/>
      <c r="AM122" s="68"/>
      <c r="AN122" s="68"/>
      <c r="AO122" s="69"/>
      <c r="AP122" s="54"/>
    </row>
    <row r="123" spans="1:42" s="67" customFormat="1" x14ac:dyDescent="0.25">
      <c r="A123" s="55"/>
      <c r="B123" s="56"/>
      <c r="C123" s="57"/>
      <c r="D123" s="58"/>
      <c r="E123" s="55"/>
      <c r="F123" s="55"/>
      <c r="G123" s="55"/>
      <c r="H123" s="59"/>
      <c r="I123" s="60"/>
      <c r="J123" s="60"/>
      <c r="K123" s="60"/>
      <c r="L123" s="61"/>
      <c r="M123" s="61"/>
      <c r="N123" s="61"/>
      <c r="O123" s="61"/>
      <c r="P123" s="61"/>
      <c r="Q123" s="55"/>
      <c r="R123" s="55"/>
      <c r="S123" s="55"/>
      <c r="T123" s="62"/>
      <c r="U123" s="62"/>
      <c r="V123" s="63"/>
      <c r="W123" s="64"/>
      <c r="X123" s="65"/>
      <c r="Y123" s="65"/>
      <c r="Z123" s="65"/>
      <c r="AA123" s="65"/>
      <c r="AB123" s="65"/>
      <c r="AC123" s="66"/>
      <c r="AD123" s="66"/>
      <c r="AE123" s="66"/>
      <c r="AL123" s="54"/>
      <c r="AM123" s="68"/>
      <c r="AN123" s="68"/>
      <c r="AO123" s="69"/>
      <c r="AP123" s="54"/>
    </row>
    <row r="124" spans="1:42" s="67" customFormat="1" x14ac:dyDescent="0.25">
      <c r="A124" s="55"/>
      <c r="B124" s="56"/>
      <c r="C124" s="57"/>
      <c r="D124" s="58"/>
      <c r="E124" s="55"/>
      <c r="F124" s="55"/>
      <c r="G124" s="55"/>
      <c r="H124" s="59"/>
      <c r="I124" s="60"/>
      <c r="J124" s="60"/>
      <c r="K124" s="60"/>
      <c r="L124" s="61"/>
      <c r="M124" s="61"/>
      <c r="N124" s="61"/>
      <c r="O124" s="61"/>
      <c r="P124" s="61"/>
      <c r="Q124" s="55"/>
      <c r="R124" s="55"/>
      <c r="S124" s="55"/>
      <c r="T124" s="62"/>
      <c r="U124" s="62"/>
      <c r="V124" s="63"/>
      <c r="W124" s="64"/>
      <c r="X124" s="65"/>
      <c r="Y124" s="65"/>
      <c r="Z124" s="65"/>
      <c r="AA124" s="65"/>
      <c r="AB124" s="65"/>
      <c r="AC124" s="66"/>
      <c r="AD124" s="66"/>
      <c r="AE124" s="66"/>
      <c r="AL124" s="54"/>
      <c r="AM124" s="68"/>
      <c r="AN124" s="68"/>
      <c r="AO124" s="69"/>
      <c r="AP124" s="54"/>
    </row>
    <row r="125" spans="1:42" s="67" customFormat="1" x14ac:dyDescent="0.25">
      <c r="A125" s="55"/>
      <c r="B125" s="56"/>
      <c r="C125" s="57"/>
      <c r="D125" s="58"/>
      <c r="E125" s="55"/>
      <c r="F125" s="55"/>
      <c r="G125" s="55"/>
      <c r="H125" s="59"/>
      <c r="I125" s="60"/>
      <c r="J125" s="60"/>
      <c r="K125" s="60"/>
      <c r="L125" s="61"/>
      <c r="M125" s="61"/>
      <c r="N125" s="61"/>
      <c r="O125" s="61"/>
      <c r="P125" s="61"/>
      <c r="Q125" s="55"/>
      <c r="R125" s="55"/>
      <c r="S125" s="55"/>
      <c r="T125" s="62"/>
      <c r="U125" s="62"/>
      <c r="V125" s="63"/>
      <c r="W125" s="64"/>
      <c r="X125" s="65"/>
      <c r="Y125" s="65"/>
      <c r="Z125" s="65"/>
      <c r="AA125" s="65"/>
      <c r="AB125" s="65"/>
      <c r="AC125" s="66"/>
      <c r="AD125" s="66"/>
      <c r="AE125" s="66"/>
      <c r="AL125" s="54"/>
      <c r="AM125" s="68"/>
      <c r="AN125" s="68"/>
      <c r="AO125" s="69"/>
      <c r="AP125" s="54"/>
    </row>
    <row r="126" spans="1:42" s="67" customFormat="1" x14ac:dyDescent="0.25">
      <c r="A126" s="55"/>
      <c r="B126" s="56"/>
      <c r="C126" s="57"/>
      <c r="D126" s="58"/>
      <c r="E126" s="55"/>
      <c r="F126" s="55"/>
      <c r="G126" s="55"/>
      <c r="H126" s="59"/>
      <c r="I126" s="60"/>
      <c r="J126" s="60"/>
      <c r="K126" s="60"/>
      <c r="L126" s="61"/>
      <c r="M126" s="61"/>
      <c r="N126" s="61"/>
      <c r="O126" s="61"/>
      <c r="P126" s="61"/>
      <c r="Q126" s="55"/>
      <c r="R126" s="55"/>
      <c r="S126" s="55"/>
      <c r="T126" s="62"/>
      <c r="U126" s="62"/>
      <c r="V126" s="63"/>
      <c r="W126" s="64"/>
      <c r="X126" s="65"/>
      <c r="Y126" s="65"/>
      <c r="Z126" s="65"/>
      <c r="AA126" s="65"/>
      <c r="AB126" s="65"/>
      <c r="AC126" s="66"/>
      <c r="AD126" s="66"/>
      <c r="AE126" s="66"/>
      <c r="AL126" s="54"/>
      <c r="AM126" s="68"/>
      <c r="AN126" s="68"/>
      <c r="AO126" s="69"/>
      <c r="AP126" s="54"/>
    </row>
    <row r="127" spans="1:42" s="30" customFormat="1" x14ac:dyDescent="0.25">
      <c r="A127" s="6"/>
      <c r="B127" s="45"/>
      <c r="C127" s="13"/>
      <c r="D127" s="9"/>
      <c r="E127" s="6"/>
      <c r="F127" s="6"/>
      <c r="G127" s="6"/>
      <c r="H127" s="2"/>
      <c r="I127" s="25"/>
      <c r="J127" s="25"/>
      <c r="K127" s="25"/>
      <c r="L127" s="8"/>
      <c r="M127" s="8"/>
      <c r="N127" s="8"/>
      <c r="O127" s="8"/>
      <c r="P127" s="8"/>
      <c r="Q127" s="6"/>
      <c r="R127" s="6"/>
      <c r="S127" s="6"/>
      <c r="T127" s="24"/>
      <c r="U127" s="24"/>
      <c r="V127" s="4"/>
      <c r="W127" s="27"/>
      <c r="X127" s="28"/>
      <c r="Y127" s="28"/>
      <c r="Z127" s="28"/>
      <c r="AA127" s="24"/>
      <c r="AB127" s="28"/>
      <c r="AC127" s="29"/>
      <c r="AD127" s="29"/>
      <c r="AE127" s="29"/>
      <c r="AL127" s="12"/>
      <c r="AM127" s="49"/>
      <c r="AN127" s="49"/>
      <c r="AO127" s="48"/>
      <c r="AP127" s="12"/>
    </row>
    <row r="128" spans="1:42" s="30" customFormat="1" x14ac:dyDescent="0.25">
      <c r="A128" s="6"/>
      <c r="B128" s="45"/>
      <c r="C128" s="13"/>
      <c r="D128" s="9"/>
      <c r="E128" s="6"/>
      <c r="F128" s="6"/>
      <c r="G128" s="6"/>
      <c r="H128" s="2"/>
      <c r="I128" s="25"/>
      <c r="J128" s="25"/>
      <c r="K128" s="25"/>
      <c r="L128" s="8"/>
      <c r="M128" s="8"/>
      <c r="N128" s="8"/>
      <c r="O128" s="8"/>
      <c r="P128" s="8"/>
      <c r="Q128" s="6"/>
      <c r="R128" s="6"/>
      <c r="S128" s="6"/>
      <c r="T128" s="24"/>
      <c r="U128" s="24"/>
      <c r="V128" s="4"/>
      <c r="W128" s="27"/>
      <c r="X128" s="28"/>
      <c r="Y128" s="28"/>
      <c r="Z128" s="28"/>
      <c r="AA128" s="24"/>
      <c r="AB128" s="28"/>
      <c r="AC128" s="29"/>
      <c r="AD128" s="29"/>
      <c r="AE128" s="29"/>
      <c r="AL128" s="12"/>
      <c r="AM128" s="49"/>
      <c r="AN128" s="49"/>
      <c r="AO128" s="48"/>
      <c r="AP128" s="12"/>
    </row>
    <row r="129" spans="1:42" s="30" customFormat="1" x14ac:dyDescent="0.25">
      <c r="A129" s="6"/>
      <c r="B129" s="45"/>
      <c r="C129" s="13"/>
      <c r="D129" s="9"/>
      <c r="E129" s="6"/>
      <c r="F129" s="6"/>
      <c r="G129" s="6"/>
      <c r="H129" s="2"/>
      <c r="I129" s="25"/>
      <c r="J129" s="25"/>
      <c r="K129" s="25"/>
      <c r="L129" s="8"/>
      <c r="M129" s="8"/>
      <c r="N129" s="8"/>
      <c r="O129" s="8"/>
      <c r="P129" s="8"/>
      <c r="Q129" s="6"/>
      <c r="R129" s="6"/>
      <c r="S129" s="6"/>
      <c r="T129" s="24"/>
      <c r="U129" s="24"/>
      <c r="V129" s="4"/>
      <c r="W129" s="27"/>
      <c r="X129" s="28"/>
      <c r="Y129" s="28"/>
      <c r="Z129" s="28"/>
      <c r="AA129" s="24"/>
      <c r="AB129" s="28"/>
      <c r="AC129" s="29"/>
      <c r="AD129" s="29"/>
      <c r="AE129" s="29"/>
      <c r="AL129" s="12"/>
      <c r="AM129" s="49"/>
      <c r="AN129" s="49"/>
      <c r="AO129" s="48"/>
      <c r="AP129" s="12"/>
    </row>
    <row r="130" spans="1:42" s="30" customFormat="1" x14ac:dyDescent="0.25">
      <c r="A130" s="6"/>
      <c r="B130" s="45"/>
      <c r="C130" s="13"/>
      <c r="D130" s="9"/>
      <c r="E130" s="6"/>
      <c r="F130" s="6"/>
      <c r="G130" s="6"/>
      <c r="H130" s="25"/>
      <c r="I130" s="25"/>
      <c r="J130" s="25"/>
      <c r="K130" s="25"/>
      <c r="L130" s="8"/>
      <c r="M130" s="8"/>
      <c r="N130" s="8"/>
      <c r="O130" s="8"/>
      <c r="P130" s="8"/>
      <c r="Q130" s="6"/>
      <c r="R130" s="6"/>
      <c r="S130" s="6"/>
      <c r="T130" s="24"/>
      <c r="U130" s="24"/>
      <c r="V130" s="4"/>
      <c r="W130" s="27"/>
      <c r="X130" s="28"/>
      <c r="Y130" s="28"/>
      <c r="Z130" s="28"/>
      <c r="AA130" s="24"/>
      <c r="AB130" s="28"/>
      <c r="AC130" s="29"/>
      <c r="AD130" s="29"/>
      <c r="AE130" s="29"/>
      <c r="AL130" s="12"/>
      <c r="AM130" s="49"/>
      <c r="AN130" s="49"/>
    </row>
    <row r="131" spans="1:42" s="30" customFormat="1" x14ac:dyDescent="0.25">
      <c r="A131" s="6"/>
      <c r="B131" s="45"/>
      <c r="C131" s="13"/>
      <c r="D131" s="9"/>
      <c r="E131" s="6"/>
      <c r="F131" s="6"/>
      <c r="G131" s="6"/>
      <c r="H131" s="25"/>
      <c r="I131" s="25"/>
      <c r="J131" s="25"/>
      <c r="K131" s="25"/>
      <c r="L131" s="8"/>
      <c r="M131" s="8"/>
      <c r="N131" s="8"/>
      <c r="O131" s="8"/>
      <c r="P131" s="8"/>
      <c r="Q131" s="6"/>
      <c r="R131" s="6"/>
      <c r="S131" s="6"/>
      <c r="T131" s="24"/>
      <c r="U131" s="24"/>
      <c r="V131" s="4"/>
      <c r="W131" s="27"/>
      <c r="X131" s="28"/>
      <c r="Y131" s="28"/>
      <c r="Z131" s="28"/>
      <c r="AA131" s="24"/>
      <c r="AB131" s="28"/>
      <c r="AC131" s="29"/>
      <c r="AD131" s="29"/>
      <c r="AE131" s="29"/>
      <c r="AL131" s="12"/>
      <c r="AM131" s="49"/>
      <c r="AN131" s="49"/>
    </row>
    <row r="132" spans="1:42" s="30" customFormat="1" x14ac:dyDescent="0.25">
      <c r="A132" s="6"/>
      <c r="B132" s="45"/>
      <c r="C132" s="13"/>
      <c r="D132" s="9"/>
      <c r="E132" s="6"/>
      <c r="F132" s="6"/>
      <c r="G132" s="6"/>
      <c r="H132" s="25"/>
      <c r="I132" s="25"/>
      <c r="J132" s="25"/>
      <c r="K132" s="25"/>
      <c r="L132" s="8"/>
      <c r="M132" s="8"/>
      <c r="N132" s="8"/>
      <c r="O132" s="8"/>
      <c r="P132" s="8"/>
      <c r="Q132" s="6"/>
      <c r="R132" s="6"/>
      <c r="S132" s="6"/>
      <c r="T132" s="24"/>
      <c r="U132" s="24"/>
      <c r="V132" s="4"/>
      <c r="W132" s="27"/>
      <c r="X132" s="28"/>
      <c r="Y132" s="28"/>
      <c r="Z132" s="28"/>
      <c r="AA132" s="24"/>
      <c r="AB132" s="28"/>
      <c r="AC132" s="29"/>
      <c r="AD132" s="29"/>
      <c r="AE132" s="29"/>
      <c r="AL132" s="12"/>
      <c r="AM132" s="49"/>
      <c r="AN132" s="49"/>
    </row>
    <row r="133" spans="1:42" s="30" customFormat="1" x14ac:dyDescent="0.25">
      <c r="A133" s="6"/>
      <c r="B133" s="45"/>
      <c r="C133" s="13"/>
      <c r="D133" s="9"/>
      <c r="E133" s="6"/>
      <c r="F133" s="6"/>
      <c r="G133" s="6"/>
      <c r="H133" s="25"/>
      <c r="I133" s="25"/>
      <c r="J133" s="25"/>
      <c r="K133" s="25"/>
      <c r="L133" s="8"/>
      <c r="M133" s="8"/>
      <c r="N133" s="8"/>
      <c r="O133" s="8"/>
      <c r="P133" s="8"/>
      <c r="Q133" s="6"/>
      <c r="R133" s="6"/>
      <c r="S133" s="6"/>
      <c r="T133" s="24"/>
      <c r="U133" s="24"/>
      <c r="V133" s="4"/>
      <c r="W133" s="27"/>
      <c r="X133" s="28"/>
      <c r="Y133" s="28"/>
      <c r="Z133" s="28"/>
      <c r="AA133" s="24"/>
      <c r="AB133" s="28"/>
      <c r="AC133" s="29"/>
      <c r="AD133" s="29"/>
      <c r="AE133" s="29"/>
      <c r="AL133" s="12"/>
      <c r="AM133" s="49"/>
      <c r="AN133" s="49"/>
    </row>
    <row r="134" spans="1:42" s="30" customFormat="1" x14ac:dyDescent="0.25">
      <c r="A134" s="6"/>
      <c r="B134" s="45"/>
      <c r="C134" s="13"/>
      <c r="D134" s="9"/>
      <c r="E134" s="6"/>
      <c r="F134" s="6"/>
      <c r="G134" s="6"/>
      <c r="H134" s="25"/>
      <c r="I134" s="25"/>
      <c r="J134" s="25"/>
      <c r="K134" s="25"/>
      <c r="L134" s="8"/>
      <c r="M134" s="8"/>
      <c r="N134" s="8"/>
      <c r="O134" s="8"/>
      <c r="P134" s="8"/>
      <c r="Q134" s="6"/>
      <c r="R134" s="6"/>
      <c r="S134" s="6"/>
      <c r="T134" s="24"/>
      <c r="U134" s="24"/>
      <c r="V134" s="4"/>
      <c r="W134" s="27"/>
      <c r="X134" s="28"/>
      <c r="Y134" s="28"/>
      <c r="Z134" s="28"/>
      <c r="AA134" s="24"/>
      <c r="AB134" s="28"/>
      <c r="AC134" s="29"/>
      <c r="AD134" s="29"/>
      <c r="AE134" s="29"/>
      <c r="AL134" s="12"/>
      <c r="AM134" s="49"/>
      <c r="AN134" s="49"/>
    </row>
    <row r="135" spans="1:42" s="30" customFormat="1" x14ac:dyDescent="0.25">
      <c r="A135" s="6"/>
      <c r="B135" s="45"/>
      <c r="C135" s="13"/>
      <c r="D135" s="9"/>
      <c r="E135" s="6"/>
      <c r="F135" s="6"/>
      <c r="G135" s="6"/>
      <c r="H135" s="25"/>
      <c r="I135" s="25"/>
      <c r="J135" s="25"/>
      <c r="K135" s="25"/>
      <c r="L135" s="8"/>
      <c r="M135" s="8"/>
      <c r="N135" s="8"/>
      <c r="O135" s="8"/>
      <c r="P135" s="8"/>
      <c r="Q135" s="6"/>
      <c r="R135" s="6"/>
      <c r="S135" s="6"/>
      <c r="T135" s="24"/>
      <c r="U135" s="24"/>
      <c r="V135" s="4"/>
      <c r="W135" s="27"/>
      <c r="X135" s="28"/>
      <c r="Y135" s="28"/>
      <c r="Z135" s="28"/>
      <c r="AA135" s="24"/>
      <c r="AB135" s="28"/>
      <c r="AC135" s="29"/>
      <c r="AD135" s="29"/>
      <c r="AE135" s="29"/>
      <c r="AL135" s="12"/>
      <c r="AM135" s="49"/>
      <c r="AN135" s="49"/>
    </row>
    <row r="136" spans="1:42" s="30" customFormat="1" x14ac:dyDescent="0.25">
      <c r="A136" s="6"/>
      <c r="B136" s="45"/>
      <c r="C136" s="13"/>
      <c r="D136" s="9"/>
      <c r="E136" s="6"/>
      <c r="F136" s="6"/>
      <c r="G136" s="6"/>
      <c r="H136" s="2"/>
      <c r="I136" s="25"/>
      <c r="J136" s="25"/>
      <c r="K136" s="25"/>
      <c r="L136" s="8"/>
      <c r="M136" s="8"/>
      <c r="N136" s="8"/>
      <c r="O136" s="8"/>
      <c r="P136" s="8"/>
      <c r="Q136" s="6"/>
      <c r="R136" s="6"/>
      <c r="S136" s="6"/>
      <c r="T136" s="24"/>
      <c r="U136" s="24"/>
      <c r="V136" s="4"/>
      <c r="W136" s="27"/>
      <c r="X136" s="28"/>
      <c r="Y136" s="28"/>
      <c r="Z136" s="28"/>
      <c r="AA136" s="24"/>
      <c r="AB136" s="28"/>
      <c r="AC136" s="29"/>
      <c r="AD136" s="29"/>
      <c r="AE136" s="29"/>
      <c r="AL136" s="12"/>
      <c r="AM136" s="49"/>
      <c r="AN136" s="49"/>
      <c r="AO136" s="48"/>
      <c r="AP136" s="12"/>
    </row>
    <row r="137" spans="1:42" s="30" customFormat="1" x14ac:dyDescent="0.25">
      <c r="A137" s="6"/>
      <c r="B137" s="45"/>
      <c r="C137" s="13"/>
      <c r="D137" s="9"/>
      <c r="E137" s="6"/>
      <c r="F137" s="6"/>
      <c r="G137" s="6"/>
      <c r="H137" s="2"/>
      <c r="I137" s="25"/>
      <c r="J137" s="25"/>
      <c r="K137" s="25"/>
      <c r="L137" s="8"/>
      <c r="M137" s="8"/>
      <c r="N137" s="8"/>
      <c r="O137" s="8"/>
      <c r="P137" s="8"/>
      <c r="Q137" s="6"/>
      <c r="R137" s="6"/>
      <c r="S137" s="6"/>
      <c r="T137" s="24"/>
      <c r="U137" s="24"/>
      <c r="V137" s="4"/>
      <c r="W137" s="27"/>
      <c r="X137" s="28"/>
      <c r="Y137" s="28"/>
      <c r="Z137" s="28"/>
      <c r="AA137" s="24"/>
      <c r="AB137" s="28"/>
      <c r="AC137" s="29"/>
      <c r="AD137" s="29"/>
      <c r="AE137" s="29"/>
      <c r="AL137" s="12"/>
      <c r="AM137" s="49"/>
      <c r="AN137" s="49"/>
      <c r="AO137" s="48"/>
      <c r="AP137" s="12"/>
    </row>
    <row r="138" spans="1:42" s="30" customFormat="1" x14ac:dyDescent="0.25">
      <c r="A138" s="6"/>
      <c r="B138" s="45"/>
      <c r="C138" s="13"/>
      <c r="D138" s="9"/>
      <c r="E138" s="6"/>
      <c r="F138" s="6"/>
      <c r="G138" s="6"/>
      <c r="H138" s="2"/>
      <c r="I138" s="25"/>
      <c r="J138" s="25"/>
      <c r="K138" s="25"/>
      <c r="L138" s="8"/>
      <c r="M138" s="8"/>
      <c r="N138" s="8"/>
      <c r="O138" s="8"/>
      <c r="P138" s="8"/>
      <c r="Q138" s="6"/>
      <c r="R138" s="6"/>
      <c r="S138" s="6"/>
      <c r="T138" s="24"/>
      <c r="U138" s="24"/>
      <c r="V138" s="4"/>
      <c r="W138" s="27"/>
      <c r="X138" s="28"/>
      <c r="Y138" s="28"/>
      <c r="Z138" s="28"/>
      <c r="AA138" s="24"/>
      <c r="AB138" s="28"/>
      <c r="AC138" s="29"/>
      <c r="AD138" s="29"/>
      <c r="AE138" s="29"/>
      <c r="AL138" s="12"/>
      <c r="AM138" s="49"/>
      <c r="AN138" s="49"/>
      <c r="AO138" s="48"/>
      <c r="AP138" s="12"/>
    </row>
    <row r="139" spans="1:42" s="30" customFormat="1" x14ac:dyDescent="0.25">
      <c r="A139" s="6"/>
      <c r="B139" s="13"/>
      <c r="C139" s="13"/>
      <c r="D139" s="9"/>
      <c r="E139" s="6"/>
      <c r="F139" s="6"/>
      <c r="G139" s="6"/>
      <c r="H139" s="25"/>
      <c r="I139" s="25"/>
      <c r="J139" s="25"/>
      <c r="K139" s="25"/>
      <c r="L139" s="8"/>
      <c r="M139" s="8"/>
      <c r="N139" s="8"/>
      <c r="O139" s="8"/>
      <c r="P139" s="8"/>
      <c r="Q139" s="6"/>
      <c r="R139" s="6"/>
      <c r="S139" s="6"/>
      <c r="T139" s="24"/>
      <c r="U139" s="24"/>
      <c r="V139" s="4"/>
      <c r="W139" s="27"/>
      <c r="X139" s="28"/>
      <c r="Y139" s="28"/>
      <c r="Z139" s="28"/>
      <c r="AA139" s="24"/>
      <c r="AB139" s="28"/>
      <c r="AC139" s="29"/>
      <c r="AD139" s="29"/>
      <c r="AE139" s="29"/>
      <c r="AL139" s="12"/>
      <c r="AM139" s="49"/>
      <c r="AN139" s="49"/>
      <c r="AO139" s="48"/>
      <c r="AP139" s="12"/>
    </row>
    <row r="140" spans="1:42" s="30" customFormat="1" x14ac:dyDescent="0.25">
      <c r="A140" s="6"/>
      <c r="B140" s="13"/>
      <c r="C140" s="13"/>
      <c r="D140" s="9"/>
      <c r="E140" s="6"/>
      <c r="F140" s="6"/>
      <c r="G140" s="6"/>
      <c r="H140" s="25"/>
      <c r="I140" s="25"/>
      <c r="J140" s="25"/>
      <c r="K140" s="25"/>
      <c r="L140" s="8"/>
      <c r="M140" s="8"/>
      <c r="N140" s="8"/>
      <c r="O140" s="8"/>
      <c r="P140" s="8"/>
      <c r="Q140" s="6"/>
      <c r="R140" s="6"/>
      <c r="S140" s="6"/>
      <c r="T140" s="24"/>
      <c r="U140" s="24"/>
      <c r="V140" s="4"/>
      <c r="W140" s="27"/>
      <c r="X140" s="28"/>
      <c r="Y140" s="28"/>
      <c r="Z140" s="28"/>
      <c r="AA140" s="24"/>
      <c r="AB140" s="28"/>
      <c r="AC140" s="29"/>
      <c r="AD140" s="29"/>
      <c r="AE140" s="29"/>
      <c r="AL140" s="12"/>
      <c r="AM140" s="49"/>
      <c r="AN140" s="49"/>
      <c r="AO140" s="48"/>
      <c r="AP140" s="12"/>
    </row>
    <row r="141" spans="1:42" s="30" customFormat="1" x14ac:dyDescent="0.25">
      <c r="A141" s="6"/>
      <c r="B141" s="13"/>
      <c r="C141" s="13"/>
      <c r="D141" s="9"/>
      <c r="E141" s="6"/>
      <c r="F141" s="6"/>
      <c r="G141" s="6"/>
      <c r="H141" s="25"/>
      <c r="I141" s="25"/>
      <c r="J141" s="25"/>
      <c r="K141" s="25"/>
      <c r="L141" s="8"/>
      <c r="M141" s="8"/>
      <c r="N141" s="8"/>
      <c r="O141" s="8"/>
      <c r="P141" s="8"/>
      <c r="Q141" s="6"/>
      <c r="R141" s="6"/>
      <c r="S141" s="6"/>
      <c r="T141" s="24"/>
      <c r="U141" s="24"/>
      <c r="V141" s="4"/>
      <c r="W141" s="27"/>
      <c r="X141" s="28"/>
      <c r="Y141" s="28"/>
      <c r="Z141" s="28"/>
      <c r="AA141" s="24"/>
      <c r="AB141" s="28"/>
      <c r="AC141" s="29"/>
      <c r="AD141" s="29"/>
      <c r="AE141" s="29"/>
      <c r="AL141" s="12"/>
      <c r="AM141" s="49"/>
      <c r="AN141" s="49"/>
      <c r="AO141" s="48"/>
      <c r="AP141" s="12"/>
    </row>
    <row r="142" spans="1:42" s="30" customFormat="1" x14ac:dyDescent="0.25">
      <c r="A142" s="6"/>
      <c r="B142" s="13"/>
      <c r="C142" s="13"/>
      <c r="D142" s="9"/>
      <c r="E142" s="6"/>
      <c r="F142" s="6"/>
      <c r="G142" s="6"/>
      <c r="H142" s="25"/>
      <c r="I142" s="25"/>
      <c r="J142" s="25"/>
      <c r="K142" s="25"/>
      <c r="L142" s="8"/>
      <c r="M142" s="8"/>
      <c r="N142" s="8"/>
      <c r="O142" s="13"/>
      <c r="P142" s="13"/>
      <c r="Q142" s="6"/>
      <c r="R142" s="6"/>
      <c r="S142" s="6"/>
      <c r="T142" s="24"/>
      <c r="U142" s="24"/>
      <c r="V142" s="4"/>
      <c r="W142" s="27"/>
      <c r="X142" s="28"/>
      <c r="Y142" s="28"/>
      <c r="Z142" s="28"/>
      <c r="AA142" s="24"/>
      <c r="AB142" s="28"/>
      <c r="AC142" s="29"/>
      <c r="AD142" s="29"/>
      <c r="AE142" s="29"/>
      <c r="AF142" s="12"/>
      <c r="AG142" s="12"/>
    </row>
    <row r="143" spans="1:42" s="30" customFormat="1" x14ac:dyDescent="0.25">
      <c r="A143" s="6"/>
      <c r="B143" s="13"/>
      <c r="C143" s="13"/>
      <c r="D143" s="9"/>
      <c r="E143" s="6"/>
      <c r="F143" s="6"/>
      <c r="G143" s="6"/>
      <c r="H143" s="25"/>
      <c r="I143" s="25"/>
      <c r="J143" s="25"/>
      <c r="K143" s="25"/>
      <c r="L143" s="8"/>
      <c r="M143" s="8"/>
      <c r="N143" s="8"/>
      <c r="O143" s="13"/>
      <c r="P143" s="13"/>
      <c r="Q143" s="6"/>
      <c r="R143" s="6"/>
      <c r="S143" s="6"/>
      <c r="T143" s="24"/>
      <c r="U143" s="24"/>
      <c r="V143" s="4"/>
      <c r="W143" s="27"/>
      <c r="X143" s="28"/>
      <c r="Y143" s="28"/>
      <c r="Z143" s="28"/>
      <c r="AA143" s="24"/>
      <c r="AB143" s="28"/>
      <c r="AC143" s="29"/>
      <c r="AD143" s="29"/>
      <c r="AE143" s="29"/>
      <c r="AF143" s="12"/>
      <c r="AG143" s="12"/>
    </row>
    <row r="144" spans="1:42" s="30" customFormat="1" x14ac:dyDescent="0.25">
      <c r="A144" s="6"/>
      <c r="B144" s="13"/>
      <c r="C144" s="13"/>
      <c r="D144" s="9"/>
      <c r="E144" s="6"/>
      <c r="F144" s="6"/>
      <c r="G144" s="6"/>
      <c r="H144" s="25"/>
      <c r="I144" s="25"/>
      <c r="J144" s="25"/>
      <c r="K144" s="25"/>
      <c r="L144" s="8"/>
      <c r="M144" s="8"/>
      <c r="N144" s="8"/>
      <c r="O144" s="13"/>
      <c r="P144" s="13"/>
      <c r="Q144" s="6"/>
      <c r="R144" s="6"/>
      <c r="S144" s="6"/>
      <c r="T144" s="24"/>
      <c r="U144" s="24"/>
      <c r="V144" s="4"/>
      <c r="W144" s="27"/>
      <c r="X144" s="28"/>
      <c r="Y144" s="28"/>
      <c r="Z144" s="28"/>
      <c r="AA144" s="24"/>
      <c r="AB144" s="28"/>
      <c r="AC144" s="29"/>
      <c r="AD144" s="29"/>
      <c r="AE144" s="29"/>
      <c r="AF144" s="12"/>
      <c r="AG144" s="12"/>
    </row>
    <row r="145" spans="1:33" s="30" customFormat="1" x14ac:dyDescent="0.25">
      <c r="A145" s="6"/>
      <c r="B145" s="13"/>
      <c r="C145" s="13"/>
      <c r="D145" s="9"/>
      <c r="E145" s="6"/>
      <c r="F145" s="6"/>
      <c r="G145" s="6"/>
      <c r="H145" s="25"/>
      <c r="I145" s="25"/>
      <c r="J145" s="25"/>
      <c r="K145" s="25"/>
      <c r="L145" s="8"/>
      <c r="M145" s="8"/>
      <c r="N145" s="8"/>
      <c r="O145" s="13"/>
      <c r="P145" s="13"/>
      <c r="Q145" s="6"/>
      <c r="R145" s="6"/>
      <c r="S145" s="6"/>
      <c r="T145" s="24"/>
      <c r="U145" s="24"/>
      <c r="V145" s="4"/>
      <c r="W145" s="27"/>
      <c r="X145" s="28"/>
      <c r="Y145" s="28"/>
      <c r="Z145" s="28"/>
      <c r="AA145" s="24"/>
      <c r="AB145" s="28"/>
      <c r="AC145" s="29"/>
      <c r="AD145" s="29"/>
      <c r="AE145" s="29"/>
      <c r="AF145" s="12"/>
      <c r="AG145" s="12"/>
    </row>
    <row r="146" spans="1:33" x14ac:dyDescent="0.25">
      <c r="X146" s="23"/>
      <c r="Y146" s="23"/>
      <c r="Z146" s="23"/>
      <c r="AA146" s="11"/>
      <c r="AB146" s="22"/>
      <c r="AC146" s="22"/>
      <c r="AD146" s="22"/>
      <c r="AE146" s="22"/>
    </row>
    <row r="147" spans="1:33" x14ac:dyDescent="0.25">
      <c r="X147" s="23"/>
      <c r="Y147" s="23"/>
      <c r="Z147" s="23"/>
      <c r="AA147" s="11"/>
      <c r="AB147" s="22"/>
      <c r="AC147" s="22"/>
      <c r="AD147" s="22"/>
      <c r="AE147" s="22"/>
    </row>
    <row r="148" spans="1:33" x14ac:dyDescent="0.25">
      <c r="X148" s="23"/>
      <c r="Y148" s="23"/>
      <c r="Z148" s="23"/>
      <c r="AA148" s="11"/>
      <c r="AB148" s="22"/>
      <c r="AC148" s="22"/>
      <c r="AD148" s="22"/>
      <c r="AE148" s="22"/>
    </row>
    <row r="149" spans="1:33" x14ac:dyDescent="0.25">
      <c r="X149" s="23"/>
      <c r="Y149" s="23"/>
      <c r="Z149" s="23"/>
      <c r="AA149" s="11"/>
      <c r="AB149" s="22"/>
      <c r="AC149" s="22"/>
      <c r="AD149" s="22"/>
      <c r="AE149" s="22"/>
    </row>
    <row r="150" spans="1:33" x14ac:dyDescent="0.25">
      <c r="X150" s="23"/>
      <c r="Y150" s="23"/>
      <c r="Z150" s="23"/>
      <c r="AA150" s="11"/>
      <c r="AB150" s="22"/>
      <c r="AC150" s="22"/>
      <c r="AD150" s="22"/>
      <c r="AE150" s="22"/>
    </row>
    <row r="151" spans="1:33" x14ac:dyDescent="0.25">
      <c r="X151" s="23"/>
      <c r="Y151" s="23"/>
      <c r="Z151" s="23"/>
      <c r="AA151" s="11"/>
      <c r="AB151" s="22"/>
      <c r="AC151" s="22"/>
      <c r="AD151" s="22"/>
      <c r="AE151" s="22"/>
    </row>
    <row r="152" spans="1:33" x14ac:dyDescent="0.25">
      <c r="X152" s="23"/>
      <c r="Y152" s="23"/>
      <c r="Z152" s="23"/>
      <c r="AA152" s="11"/>
      <c r="AB152" s="22"/>
      <c r="AC152" s="22"/>
      <c r="AD152" s="22"/>
      <c r="AE152" s="22"/>
    </row>
    <row r="153" spans="1:33" x14ac:dyDescent="0.25">
      <c r="X153" s="23"/>
      <c r="Y153" s="23"/>
      <c r="Z153" s="23"/>
      <c r="AA153" s="11"/>
      <c r="AB153" s="22"/>
      <c r="AC153" s="22"/>
      <c r="AD153" s="22"/>
      <c r="AE153" s="22"/>
    </row>
    <row r="154" spans="1:33" x14ac:dyDescent="0.25">
      <c r="X154" s="23"/>
      <c r="Y154" s="23"/>
      <c r="Z154" s="23"/>
      <c r="AA154" s="11"/>
      <c r="AB154" s="22"/>
      <c r="AC154" s="22"/>
      <c r="AD154" s="22"/>
      <c r="AE154" s="22"/>
    </row>
    <row r="155" spans="1:33" x14ac:dyDescent="0.25">
      <c r="X155" s="23"/>
      <c r="Y155" s="23"/>
      <c r="Z155" s="23"/>
      <c r="AA155" s="11"/>
      <c r="AB155" s="22"/>
      <c r="AC155" s="22"/>
      <c r="AD155" s="22"/>
      <c r="AE155" s="22"/>
    </row>
    <row r="156" spans="1:33" x14ac:dyDescent="0.25">
      <c r="X156" s="23"/>
      <c r="Y156" s="23"/>
      <c r="Z156" s="23"/>
      <c r="AA156" s="11"/>
      <c r="AB156" s="22"/>
      <c r="AC156" s="22"/>
      <c r="AD156" s="22"/>
      <c r="AE156" s="22"/>
    </row>
    <row r="157" spans="1:33" x14ac:dyDescent="0.25">
      <c r="X157" s="23"/>
      <c r="Y157" s="23"/>
      <c r="Z157" s="23"/>
      <c r="AA157" s="11"/>
      <c r="AB157" s="22"/>
      <c r="AC157" s="22"/>
      <c r="AD157" s="22"/>
      <c r="AE157" s="22"/>
    </row>
    <row r="158" spans="1:33" x14ac:dyDescent="0.25">
      <c r="X158" s="23"/>
      <c r="Y158" s="23"/>
      <c r="Z158" s="23"/>
      <c r="AA158" s="11"/>
      <c r="AB158" s="22"/>
      <c r="AC158" s="22"/>
      <c r="AD158" s="22"/>
      <c r="AE158" s="22"/>
    </row>
    <row r="159" spans="1:33" x14ac:dyDescent="0.25">
      <c r="X159" s="23"/>
      <c r="Y159" s="23"/>
      <c r="Z159" s="23"/>
      <c r="AA159" s="11"/>
      <c r="AB159" s="22"/>
      <c r="AC159" s="22"/>
      <c r="AD159" s="22"/>
      <c r="AE159" s="22"/>
    </row>
    <row r="160" spans="1:33" x14ac:dyDescent="0.25">
      <c r="X160" s="23"/>
      <c r="Y160" s="23"/>
      <c r="Z160" s="23"/>
      <c r="AA160" s="11"/>
      <c r="AB160" s="22"/>
      <c r="AC160" s="22"/>
      <c r="AD160" s="22"/>
      <c r="AE160" s="22"/>
    </row>
    <row r="161" spans="24:31" x14ac:dyDescent="0.25">
      <c r="X161" s="23"/>
      <c r="Y161" s="23"/>
      <c r="Z161" s="23"/>
      <c r="AA161" s="11"/>
      <c r="AB161" s="22"/>
      <c r="AC161" s="22"/>
      <c r="AD161" s="22"/>
      <c r="AE161" s="22"/>
    </row>
    <row r="162" spans="24:31" x14ac:dyDescent="0.25">
      <c r="X162" s="23"/>
      <c r="Y162" s="23"/>
      <c r="Z162" s="23"/>
      <c r="AA162" s="11"/>
      <c r="AB162" s="22"/>
      <c r="AC162" s="22"/>
      <c r="AD162" s="22"/>
      <c r="AE162" s="22"/>
    </row>
    <row r="163" spans="24:31" x14ac:dyDescent="0.25">
      <c r="X163" s="23"/>
      <c r="Y163" s="23"/>
      <c r="Z163" s="23"/>
      <c r="AA163" s="11"/>
      <c r="AB163" s="22"/>
      <c r="AC163" s="22"/>
      <c r="AD163" s="22"/>
      <c r="AE163" s="22"/>
    </row>
    <row r="164" spans="24:31" x14ac:dyDescent="0.25">
      <c r="X164" s="23"/>
      <c r="Y164" s="23"/>
      <c r="Z164" s="23"/>
      <c r="AA164" s="11"/>
      <c r="AB164" s="22"/>
      <c r="AC164" s="22"/>
      <c r="AD164" s="22"/>
      <c r="AE164" s="22"/>
    </row>
    <row r="165" spans="24:31" x14ac:dyDescent="0.25">
      <c r="X165" s="23"/>
      <c r="Y165" s="23"/>
      <c r="Z165" s="23"/>
      <c r="AA165" s="11"/>
      <c r="AB165" s="22"/>
      <c r="AC165" s="22"/>
      <c r="AD165" s="22"/>
      <c r="AE165" s="22"/>
    </row>
    <row r="166" spans="24:31" x14ac:dyDescent="0.25">
      <c r="X166" s="23"/>
      <c r="Y166" s="23"/>
      <c r="Z166" s="23"/>
      <c r="AA166" s="11"/>
      <c r="AB166" s="22"/>
      <c r="AC166" s="22"/>
      <c r="AD166" s="22"/>
      <c r="AE166" s="22"/>
    </row>
    <row r="167" spans="24:31" x14ac:dyDescent="0.25">
      <c r="X167" s="23"/>
      <c r="Y167" s="23"/>
      <c r="Z167" s="23"/>
      <c r="AA167" s="11"/>
      <c r="AB167" s="22"/>
      <c r="AC167" s="22"/>
      <c r="AD167" s="22"/>
      <c r="AE167" s="22"/>
    </row>
    <row r="168" spans="24:31" x14ac:dyDescent="0.25">
      <c r="X168" s="23"/>
      <c r="Y168" s="23"/>
      <c r="Z168" s="23"/>
      <c r="AA168" s="11"/>
      <c r="AB168" s="22"/>
      <c r="AC168" s="22"/>
      <c r="AD168" s="22"/>
      <c r="AE168" s="22"/>
    </row>
    <row r="169" spans="24:31" x14ac:dyDescent="0.25">
      <c r="X169" s="23"/>
      <c r="Y169" s="23"/>
      <c r="Z169" s="23"/>
      <c r="AA169" s="11"/>
      <c r="AB169" s="22"/>
      <c r="AC169" s="22"/>
      <c r="AD169" s="22"/>
      <c r="AE169" s="22"/>
    </row>
    <row r="170" spans="24:31" x14ac:dyDescent="0.25">
      <c r="X170" s="23"/>
      <c r="Y170" s="23"/>
      <c r="Z170" s="23"/>
      <c r="AA170" s="11"/>
      <c r="AB170" s="22"/>
      <c r="AC170" s="22"/>
      <c r="AD170" s="22"/>
      <c r="AE170" s="22"/>
    </row>
    <row r="171" spans="24:31" x14ac:dyDescent="0.25">
      <c r="X171" s="23"/>
      <c r="Y171" s="23"/>
      <c r="Z171" s="23"/>
      <c r="AA171" s="11"/>
      <c r="AB171" s="22"/>
      <c r="AC171" s="22"/>
      <c r="AD171" s="22"/>
      <c r="AE171" s="22"/>
    </row>
    <row r="172" spans="24:31" x14ac:dyDescent="0.25">
      <c r="X172" s="23"/>
      <c r="Y172" s="23"/>
      <c r="Z172" s="23"/>
      <c r="AA172" s="11"/>
      <c r="AB172" s="22"/>
      <c r="AC172" s="22"/>
      <c r="AD172" s="22"/>
      <c r="AE172" s="22"/>
    </row>
    <row r="173" spans="24:31" x14ac:dyDescent="0.25">
      <c r="X173" s="23"/>
      <c r="Y173" s="23"/>
      <c r="Z173" s="23"/>
      <c r="AA173" s="11"/>
      <c r="AB173" s="22"/>
      <c r="AC173" s="22"/>
      <c r="AD173" s="22"/>
      <c r="AE173" s="22"/>
    </row>
  </sheetData>
  <mergeCells count="3">
    <mergeCell ref="T1:V1"/>
    <mergeCell ref="X1:AB1"/>
    <mergeCell ref="L3:N3"/>
  </mergeCells>
  <phoneticPr fontId="14" type="noConversion"/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DAE4-7962-40E7-9289-81EA0D2A028B}">
  <dimension ref="A1:C27"/>
  <sheetViews>
    <sheetView workbookViewId="0">
      <selection activeCell="B7" sqref="B7"/>
    </sheetView>
  </sheetViews>
  <sheetFormatPr defaultRowHeight="15" x14ac:dyDescent="0.25"/>
  <cols>
    <col min="1" max="1" width="17.140625" customWidth="1"/>
  </cols>
  <sheetData>
    <row r="1" spans="1:3" ht="15.75" x14ac:dyDescent="0.25">
      <c r="C1" s="76" t="s">
        <v>385</v>
      </c>
    </row>
    <row r="2" spans="1:3" x14ac:dyDescent="0.25">
      <c r="A2" s="77" t="s">
        <v>414</v>
      </c>
    </row>
    <row r="3" spans="1:3" x14ac:dyDescent="0.25">
      <c r="A3" t="s">
        <v>386</v>
      </c>
    </row>
    <row r="4" spans="1:3" x14ac:dyDescent="0.25">
      <c r="A4" t="s">
        <v>387</v>
      </c>
    </row>
    <row r="5" spans="1:3" x14ac:dyDescent="0.25">
      <c r="A5" t="s">
        <v>388</v>
      </c>
    </row>
    <row r="6" spans="1:3" x14ac:dyDescent="0.25">
      <c r="A6" t="s">
        <v>389</v>
      </c>
    </row>
    <row r="7" spans="1:3" x14ac:dyDescent="0.25">
      <c r="A7" t="s">
        <v>390</v>
      </c>
    </row>
    <row r="8" spans="1:3" x14ac:dyDescent="0.25">
      <c r="A8" t="s">
        <v>391</v>
      </c>
    </row>
    <row r="9" spans="1:3" x14ac:dyDescent="0.25">
      <c r="A9" t="s">
        <v>392</v>
      </c>
    </row>
    <row r="10" spans="1:3" x14ac:dyDescent="0.25">
      <c r="A10" t="s">
        <v>393</v>
      </c>
    </row>
    <row r="11" spans="1:3" x14ac:dyDescent="0.25">
      <c r="A11" t="s">
        <v>394</v>
      </c>
    </row>
    <row r="12" spans="1:3" x14ac:dyDescent="0.25">
      <c r="A12" t="s">
        <v>395</v>
      </c>
    </row>
    <row r="13" spans="1:3" x14ac:dyDescent="0.25">
      <c r="A13" t="s">
        <v>396</v>
      </c>
    </row>
    <row r="14" spans="1:3" x14ac:dyDescent="0.25">
      <c r="A14" t="s">
        <v>397</v>
      </c>
    </row>
    <row r="15" spans="1:3" x14ac:dyDescent="0.25">
      <c r="A15" t="s">
        <v>398</v>
      </c>
    </row>
    <row r="16" spans="1:3" x14ac:dyDescent="0.25">
      <c r="A16" t="s">
        <v>399</v>
      </c>
    </row>
    <row r="17" spans="1:1" x14ac:dyDescent="0.25">
      <c r="A17" t="s">
        <v>400</v>
      </c>
    </row>
    <row r="18" spans="1:1" x14ac:dyDescent="0.25">
      <c r="A18" t="s">
        <v>401</v>
      </c>
    </row>
    <row r="19" spans="1:1" x14ac:dyDescent="0.25">
      <c r="A19" t="s">
        <v>402</v>
      </c>
    </row>
    <row r="20" spans="1:1" x14ac:dyDescent="0.25">
      <c r="A20" t="s">
        <v>403</v>
      </c>
    </row>
    <row r="21" spans="1:1" x14ac:dyDescent="0.25">
      <c r="A21" t="s">
        <v>404</v>
      </c>
    </row>
    <row r="22" spans="1:1" x14ac:dyDescent="0.25">
      <c r="A22" t="s">
        <v>405</v>
      </c>
    </row>
    <row r="23" spans="1:1" x14ac:dyDescent="0.25">
      <c r="A23" t="s">
        <v>406</v>
      </c>
    </row>
    <row r="24" spans="1:1" x14ac:dyDescent="0.25">
      <c r="A24" t="s">
        <v>407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8"/>
  <sheetViews>
    <sheetView zoomScale="90" zoomScaleNormal="90" zoomScalePageLayoutView="90" workbookViewId="0">
      <selection activeCell="D18" sqref="D18"/>
    </sheetView>
  </sheetViews>
  <sheetFormatPr defaultColWidth="9.140625" defaultRowHeight="15" x14ac:dyDescent="0.25"/>
  <cols>
    <col min="1" max="1" width="3.42578125" style="15" customWidth="1"/>
    <col min="2" max="2" width="14.7109375" style="15" customWidth="1"/>
    <col min="3" max="3" width="4.28515625" style="15" customWidth="1"/>
    <col min="4" max="4" width="42" style="15" customWidth="1"/>
    <col min="5" max="8" width="9.140625" style="15"/>
    <col min="9" max="9" width="9.140625" style="15" customWidth="1"/>
    <col min="10" max="16384" width="9.140625" style="15"/>
  </cols>
  <sheetData>
    <row r="2" spans="2:4" x14ac:dyDescent="0.25">
      <c r="B2" s="15" t="s">
        <v>36</v>
      </c>
      <c r="D2" s="15" t="s">
        <v>37</v>
      </c>
    </row>
    <row r="4" spans="2:4" x14ac:dyDescent="0.25">
      <c r="B4" s="16" t="s">
        <v>10</v>
      </c>
      <c r="D4" s="15" t="s">
        <v>38</v>
      </c>
    </row>
    <row r="5" spans="2:4" x14ac:dyDescent="0.25">
      <c r="B5" s="16" t="s">
        <v>12</v>
      </c>
      <c r="D5" s="15" t="s">
        <v>19</v>
      </c>
    </row>
    <row r="6" spans="2:4" x14ac:dyDescent="0.25">
      <c r="B6" s="16" t="s">
        <v>17</v>
      </c>
      <c r="D6" s="15" t="s">
        <v>39</v>
      </c>
    </row>
    <row r="7" spans="2:4" x14ac:dyDescent="0.25">
      <c r="B7" s="16" t="s">
        <v>20</v>
      </c>
      <c r="D7" s="15" t="s">
        <v>21</v>
      </c>
    </row>
    <row r="8" spans="2:4" x14ac:dyDescent="0.25">
      <c r="B8" s="16" t="s">
        <v>18</v>
      </c>
      <c r="D8" s="15" t="s">
        <v>22</v>
      </c>
    </row>
    <row r="9" spans="2:4" x14ac:dyDescent="0.25">
      <c r="B9" s="16" t="s">
        <v>13</v>
      </c>
      <c r="D9" s="15" t="s">
        <v>40</v>
      </c>
    </row>
    <row r="10" spans="2:4" x14ac:dyDescent="0.25">
      <c r="B10" s="16" t="s">
        <v>23</v>
      </c>
      <c r="D10" s="15" t="s">
        <v>41</v>
      </c>
    </row>
    <row r="11" spans="2:4" x14ac:dyDescent="0.25">
      <c r="B11" s="16" t="s">
        <v>24</v>
      </c>
      <c r="D11" s="15" t="s">
        <v>86</v>
      </c>
    </row>
    <row r="12" spans="2:4" x14ac:dyDescent="0.25">
      <c r="B12" s="16" t="s">
        <v>25</v>
      </c>
      <c r="D12" s="15" t="s">
        <v>26</v>
      </c>
    </row>
    <row r="13" spans="2:4" x14ac:dyDescent="0.25">
      <c r="B13" s="16" t="s">
        <v>27</v>
      </c>
      <c r="D13" s="15" t="s">
        <v>383</v>
      </c>
    </row>
    <row r="14" spans="2:4" x14ac:dyDescent="0.25">
      <c r="B14" s="16" t="s">
        <v>53</v>
      </c>
      <c r="D14" s="15" t="s">
        <v>54</v>
      </c>
    </row>
    <row r="15" spans="2:4" x14ac:dyDescent="0.25">
      <c r="B15" s="16" t="s">
        <v>14</v>
      </c>
      <c r="D15" s="15" t="s">
        <v>28</v>
      </c>
    </row>
    <row r="16" spans="2:4" x14ac:dyDescent="0.25">
      <c r="B16" s="16" t="s">
        <v>29</v>
      </c>
      <c r="D16" s="15" t="s">
        <v>30</v>
      </c>
    </row>
    <row r="17" spans="2:4" x14ac:dyDescent="0.25">
      <c r="B17" s="17">
        <v>23</v>
      </c>
      <c r="D17" s="15" t="s">
        <v>59</v>
      </c>
    </row>
    <row r="18" spans="2:4" x14ac:dyDescent="0.25">
      <c r="B18" s="16" t="s">
        <v>15</v>
      </c>
      <c r="D18" s="15" t="s">
        <v>42</v>
      </c>
    </row>
  </sheetData>
  <pageMargins left="0.7" right="0.7" top="0.75" bottom="0.75" header="0.3" footer="0.3"/>
  <pageSetup orientation="landscape" r:id="rId1"/>
  <ignoredErrors>
    <ignoredError sqref="B4 B5:B11 B12: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New Items-Sep 2019</vt:lpstr>
      <vt:lpstr>Discontinued Items</vt:lpstr>
      <vt:lpstr>Finish Description</vt:lpstr>
      <vt:lpstr>'New Items-Sep 2019'!_Hlk497149045</vt:lpstr>
      <vt:lpstr>'New Items-Sep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 Designs</dc:creator>
  <cp:lastModifiedBy>Sonny Vij</cp:lastModifiedBy>
  <cp:lastPrinted>2019-08-13T17:01:57Z</cp:lastPrinted>
  <dcterms:created xsi:type="dcterms:W3CDTF">2010-07-28T17:10:49Z</dcterms:created>
  <dcterms:modified xsi:type="dcterms:W3CDTF">2019-09-18T21:56:22Z</dcterms:modified>
</cp:coreProperties>
</file>